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<sst xmlns="http://schemas.openxmlformats.org/spreadsheetml/2006/main" count="46" uniqueCount="39">
  <si>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</si>
  <si>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</si>
  <si>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</si>
  <si>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</si>
  <si>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</si>
  <si>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</si>
  <si>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</si>
  <si>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</si>
  <si>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</si>
  <si>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</si>
  <si>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</si>
  <si>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</si>
  <si>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</si>
  <si>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</si>
  <si>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</si>
  <si>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</si>
  <si>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</si>
  <si>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</si>
  <si>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</si>
  <si>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</si>
  <si>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</si>
  <si>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</si>
  <si>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</si>
  <si>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</si>
  <si>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</si>
  <si>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</si>
  <si>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</si>
  <si>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Resultado por Posesión Monetaria</t>
  </si>
  <si>
    <t>Resultado por Tenencia de Activos No Monetarios</t>
  </si>
  <si>
    <t>Del 1o de enero al 31 de marzo de 2021</t>
  </si>
  <si>
    <t>Hacienda Pública/Patrimonio Contribuido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</si>
  <si>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</si>
  <si>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</si>
  <si>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</si>
  <si>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Cambios en el Exceso o Insuficiencia en la Actualización de la Hacienda Pública/Patrimonio Neto 2021</t>
  </si>
  <si>
    <t>Hacienda Pública / Patrimonio Neto Final 2021</t>
  </si>
  <si>
    <t>Hacienda Pública/Patrimonio Generado Neto 2020</t>
  </si>
  <si>
    <t>Variaciones de la Hacienda Pública/Patrimonio Generado Neto 2021</t>
  </si>
  <si>
    <t>Cuenta de la Hacienda Pública Estatal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</si>
</sst>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3" sqref="B3:I3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4" t="s">
        <v>38</v>
      </c>
      <c r="C2" s="84"/>
      <c r="D2" s="84"/>
      <c r="E2" s="84"/>
      <c r="F2" s="84"/>
      <c r="G2" s="84"/>
      <c r="H2" s="84"/>
      <c r="I2" s="84"/>
      <c r="J2" s="3"/>
    </row>
    <row r="3" spans="1:10" s="1" customFormat="1" ht="15" customHeight="1">
      <c r="A3" s="3"/>
      <c r="B3" s="84" t="s">
        <v>0</v>
      </c>
      <c r="C3" s="84"/>
      <c r="D3" s="84"/>
      <c r="E3" s="84"/>
      <c r="F3" s="84"/>
      <c r="G3" s="84"/>
      <c r="H3" s="84"/>
      <c r="I3" s="84"/>
      <c r="J3" s="3"/>
    </row>
    <row r="4" spans="1:10" s="1" customFormat="1" ht="15" customHeight="1">
      <c r="A4" s="6"/>
      <c r="B4" s="84" t="s">
        <v>29</v>
      </c>
      <c r="C4" s="84"/>
      <c r="D4" s="84"/>
      <c r="E4" s="84"/>
      <c r="F4" s="84"/>
      <c r="G4" s="84"/>
      <c r="H4" s="84"/>
      <c r="I4" s="84"/>
      <c r="J4" s="3"/>
    </row>
    <row r="5" spans="1:10" s="1" customFormat="1" ht="15" customHeight="1">
      <c r="A5" s="6"/>
      <c r="B5" s="84" t="s">
        <v>1</v>
      </c>
      <c r="C5" s="84"/>
      <c r="D5" s="84"/>
      <c r="E5" s="84"/>
      <c r="F5" s="84"/>
      <c r="G5" s="84"/>
      <c r="H5" s="84"/>
      <c r="I5" s="84"/>
      <c r="J5" s="3"/>
    </row>
    <row r="6" spans="1:10" s="1" customFormat="1" ht="4.5" customHeight="1">
      <c r="A6" s="6"/>
      <c r="B6" s="84"/>
      <c r="C6" s="84"/>
      <c r="D6" s="84"/>
      <c r="E6" s="84"/>
      <c r="F6" s="84"/>
      <c r="G6" s="84"/>
      <c r="H6" s="84"/>
      <c r="I6" s="84"/>
      <c r="J6" s="3"/>
    </row>
    <row r="7" spans="1:10" s="1" customFormat="1" ht="15" customHeight="1">
      <c r="A7" s="6"/>
      <c r="B7" s="84" t="s">
        <v>26</v>
      </c>
      <c r="C7" s="84"/>
      <c r="D7" s="84"/>
      <c r="E7" s="84"/>
      <c r="F7" s="84"/>
      <c r="G7" s="84"/>
      <c r="H7" s="84"/>
      <c r="I7" s="84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1" t="s">
        <v>30</v>
      </c>
      <c r="D14" s="81"/>
      <c r="E14" s="18">
        <f>SUM(E15:E17)</f>
        <v>1684853559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1684853559</v>
      </c>
      <c r="J14" s="19"/>
    </row>
    <row r="15" spans="1:12" s="26" customFormat="1" ht="15" customHeight="1">
      <c r="A15" s="23"/>
      <c r="B15" s="24"/>
      <c r="C15" s="75" t="s">
        <v>9</v>
      </c>
      <c r="D15" s="75"/>
      <c r="E15" s="25">
        <v>514412853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514412853</v>
      </c>
      <c r="J15" s="19"/>
      <c r="L15" s="27"/>
    </row>
    <row r="16" spans="1:12" s="26" customFormat="1" ht="15" customHeight="1">
      <c r="A16" s="23"/>
      <c r="B16" s="24"/>
      <c r="C16" s="75" t="s">
        <v>10</v>
      </c>
      <c r="D16" s="75"/>
      <c r="E16" s="25">
        <v>42149</v>
      </c>
      <c r="F16" s="25">
        <v>0</v>
      </c>
      <c r="G16" s="25">
        <v>0</v>
      </c>
      <c r="H16" s="25">
        <v>0</v>
      </c>
      <c r="I16" s="25">
        <f t="shared" si="0"/>
        <v>42149</v>
      </c>
      <c r="J16" s="19"/>
      <c r="L16" s="27"/>
    </row>
    <row r="17" spans="1:12" s="26" customFormat="1" ht="15" customHeight="1">
      <c r="A17" s="23"/>
      <c r="B17" s="24"/>
      <c r="C17" s="75" t="s">
        <v>11</v>
      </c>
      <c r="D17" s="75"/>
      <c r="E17" s="25">
        <v>1170398557</v>
      </c>
      <c r="F17" s="25">
        <v>0</v>
      </c>
      <c r="G17" s="25">
        <v>0</v>
      </c>
      <c r="H17" s="25">
        <v>0</v>
      </c>
      <c r="I17" s="25">
        <f t="shared" si="0"/>
        <v>1170398557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1" t="s">
        <v>36</v>
      </c>
      <c r="D19" s="81"/>
      <c r="E19" s="18">
        <f>SUM(E20:E25)</f>
        <v>0</v>
      </c>
      <c r="F19" s="18">
        <f>SUM(F20:F25)</f>
        <v>9420630213</v>
      </c>
      <c r="G19" s="18">
        <f>SUM(G20:G25)</f>
        <v>1012032962</v>
      </c>
      <c r="H19" s="18">
        <f>SUM(H20:H25)</f>
        <v>0</v>
      </c>
      <c r="I19" s="18">
        <f>SUM(I20:I25)</f>
        <v>10432663175</v>
      </c>
      <c r="J19" s="19"/>
      <c r="L19" s="28"/>
    </row>
    <row r="20" spans="1:12" s="26" customFormat="1" ht="15" customHeight="1">
      <c r="A20" s="23"/>
      <c r="B20" s="24"/>
      <c r="C20" s="75" t="s">
        <v>12</v>
      </c>
      <c r="D20" s="75"/>
      <c r="E20" s="25">
        <v>0</v>
      </c>
      <c r="F20" s="25">
        <v>0</v>
      </c>
      <c r="G20" s="25">
        <v>1012032962</v>
      </c>
      <c r="H20" s="25">
        <v>0</v>
      </c>
      <c r="I20" s="25">
        <f t="shared" si="0"/>
        <v>1012032962</v>
      </c>
      <c r="J20" s="19"/>
      <c r="L20" s="27"/>
    </row>
    <row r="21" spans="1:12" s="26" customFormat="1" ht="15" customHeight="1">
      <c r="A21" s="23"/>
      <c r="B21" s="24"/>
      <c r="C21" s="75" t="s">
        <v>13</v>
      </c>
      <c r="D21" s="75"/>
      <c r="E21" s="25">
        <v>0</v>
      </c>
      <c r="F21" s="25">
        <v>5918327898</v>
      </c>
      <c r="G21" s="25">
        <v>0</v>
      </c>
      <c r="H21" s="25">
        <v>0</v>
      </c>
      <c r="I21" s="25">
        <f t="shared" si="0"/>
        <v>5918327898</v>
      </c>
      <c r="J21" s="19"/>
      <c r="L21" s="27"/>
    </row>
    <row r="22" spans="1:12" s="26" customFormat="1" ht="15" customHeight="1">
      <c r="A22" s="23"/>
      <c r="B22" s="24"/>
      <c r="C22" s="75" t="s">
        <v>14</v>
      </c>
      <c r="D22" s="75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5" t="s">
        <v>15</v>
      </c>
      <c r="D23" s="75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3502302315</v>
      </c>
      <c r="G25" s="25">
        <v>0</v>
      </c>
      <c r="H25" s="25">
        <v>0</v>
      </c>
      <c r="I25" s="25">
        <f>SUM(E25:H25)</f>
        <v>3502302315</v>
      </c>
      <c r="J25" s="72"/>
      <c r="L25" s="27"/>
    </row>
    <row r="26" spans="1:12" s="20" customFormat="1" ht="33" customHeight="1">
      <c r="A26" s="16"/>
      <c r="B26" s="17"/>
      <c r="C26" s="81" t="s">
        <v>31</v>
      </c>
      <c r="D26" s="81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81" t="s">
        <v>27</v>
      </c>
      <c r="D27" s="81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81" t="s">
        <v>28</v>
      </c>
      <c r="D28" s="81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82" t="s">
        <v>32</v>
      </c>
      <c r="D29" s="82"/>
      <c r="E29" s="29">
        <f>+E14+E19+E26+E27+E28</f>
        <v>1684853559</v>
      </c>
      <c r="F29" s="29">
        <f>+F14+F19+F26+F27+F28</f>
        <v>9420630213</v>
      </c>
      <c r="G29" s="29">
        <f>+G14+G19+G26+G27+G28</f>
        <v>1012032962</v>
      </c>
      <c r="H29" s="29">
        <f>+H14+H19+H26+H27+H28</f>
        <v>0</v>
      </c>
      <c r="I29" s="29">
        <f>+I14+I19+I26+I27+I28</f>
        <v>12117516734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3" t="s">
        <v>33</v>
      </c>
      <c r="D31" s="83"/>
      <c r="E31" s="18">
        <f>SUM(E32:E34)</f>
        <v>0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0</v>
      </c>
      <c r="J31" s="19"/>
      <c r="L31" s="28"/>
    </row>
    <row r="32" spans="1:12" s="26" customFormat="1" ht="15" customHeight="1">
      <c r="A32" s="23"/>
      <c r="B32" s="24"/>
      <c r="C32" s="75" t="s">
        <v>16</v>
      </c>
      <c r="D32" s="75"/>
      <c r="E32" s="25">
        <v>0</v>
      </c>
      <c r="F32" s="25">
        <v>0</v>
      </c>
      <c r="G32" s="25">
        <v>0</v>
      </c>
      <c r="H32" s="25">
        <v>0</v>
      </c>
      <c r="I32" s="25">
        <f>SUM(E32:H32)</f>
        <v>0</v>
      </c>
      <c r="J32" s="19"/>
      <c r="L32" s="27"/>
    </row>
    <row r="33" spans="1:12" s="26" customFormat="1" ht="15" customHeight="1">
      <c r="A33" s="23"/>
      <c r="B33" s="24"/>
      <c r="C33" s="75" t="s">
        <v>10</v>
      </c>
      <c r="D33" s="75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5" t="s">
        <v>11</v>
      </c>
      <c r="D34" s="75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1" t="s">
        <v>37</v>
      </c>
      <c r="D36" s="81"/>
      <c r="E36" s="18">
        <f>SUM(E37:E42)</f>
        <v>0</v>
      </c>
      <c r="F36" s="18">
        <f>SUM(F37:F42)</f>
        <v>931289670</v>
      </c>
      <c r="G36" s="18">
        <f>SUM(G37:G42)</f>
        <v>-92999125</v>
      </c>
      <c r="H36" s="18">
        <f>SUM(H37:H42)</f>
        <v>0</v>
      </c>
      <c r="I36" s="18">
        <f>SUM(I37:I42)</f>
        <v>838290545</v>
      </c>
      <c r="J36" s="19"/>
      <c r="L36" s="28"/>
    </row>
    <row r="37" spans="1:13" s="26" customFormat="1" ht="15" customHeight="1">
      <c r="A37" s="23"/>
      <c r="B37" s="24"/>
      <c r="C37" s="75" t="s">
        <v>18</v>
      </c>
      <c r="D37" s="75"/>
      <c r="E37" s="25">
        <v>0</v>
      </c>
      <c r="F37" s="25">
        <v>0</v>
      </c>
      <c r="G37" s="25">
        <v>879289284</v>
      </c>
      <c r="H37" s="25">
        <v>0</v>
      </c>
      <c r="I37" s="25">
        <f>SUM(E37:H37)</f>
        <v>879289284</v>
      </c>
      <c r="J37" s="19"/>
      <c r="L37" s="27"/>
      <c r="M37" s="27"/>
    </row>
    <row r="38" spans="1:13" s="26" customFormat="1" ht="15" customHeight="1">
      <c r="A38" s="23"/>
      <c r="B38" s="24"/>
      <c r="C38" s="75" t="s">
        <v>19</v>
      </c>
      <c r="D38" s="75"/>
      <c r="E38" s="25">
        <v>0</v>
      </c>
      <c r="F38" s="25">
        <v>931289670</v>
      </c>
      <c r="G38" s="25">
        <v>-1012032962</v>
      </c>
      <c r="H38" s="25">
        <v>0</v>
      </c>
      <c r="I38" s="25">
        <f>SUM(E38:H38)</f>
        <v>-80743292</v>
      </c>
      <c r="J38" s="19"/>
      <c r="L38" s="27"/>
      <c r="M38" s="27"/>
    </row>
    <row r="39" spans="1:13" s="26" customFormat="1" ht="15" customHeight="1">
      <c r="A39" s="23"/>
      <c r="B39" s="24"/>
      <c r="C39" s="75" t="s">
        <v>14</v>
      </c>
      <c r="D39" s="75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5" t="s">
        <v>15</v>
      </c>
      <c r="D40" s="75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39744553</v>
      </c>
      <c r="H42" s="25">
        <v>0</v>
      </c>
      <c r="I42" s="25">
        <f>SUM(E42:H42)</f>
        <v>39744553</v>
      </c>
      <c r="J42" s="72"/>
      <c r="L42" s="27"/>
    </row>
    <row r="43" spans="1:12" s="26" customFormat="1" ht="33" customHeight="1">
      <c r="A43" s="23"/>
      <c r="B43" s="24"/>
      <c r="C43" s="81" t="s">
        <v>34</v>
      </c>
      <c r="D43" s="81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81" t="s">
        <v>27</v>
      </c>
      <c r="D44" s="81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81" t="s">
        <v>28</v>
      </c>
      <c r="D45" s="81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35</v>
      </c>
      <c r="D46" s="21"/>
      <c r="E46" s="18">
        <f>E29+E31+E36+E43+E44+E45</f>
        <v>1684853559</v>
      </c>
      <c r="F46" s="18">
        <f>F29+F31+F36+F43+F44+F45</f>
        <v>10351919883</v>
      </c>
      <c r="G46" s="18">
        <f>G29+G31+G36+G43+G44+G45</f>
        <v>919033837</v>
      </c>
      <c r="H46" s="18">
        <f>H29+H31+H36+H43+H44+H45</f>
        <v>0</v>
      </c>
      <c r="I46" s="18">
        <f>I29+I31+I36+I43+I44+I45</f>
        <v>12955807279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6" t="s">
        <v>21</v>
      </c>
      <c r="C51" s="76"/>
      <c r="D51" s="76"/>
      <c r="E51" s="76"/>
      <c r="F51" s="76"/>
      <c r="G51" s="76"/>
      <c r="H51" s="76"/>
      <c r="I51" s="76"/>
      <c r="J51" s="76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7"/>
      <c r="E53" s="77"/>
      <c r="F53" s="50"/>
      <c r="G53" s="78"/>
      <c r="H53" s="78"/>
      <c r="I53" s="78"/>
      <c r="J53" s="47"/>
      <c r="K53" s="1"/>
      <c r="L53" s="1"/>
      <c r="M53" s="1"/>
    </row>
    <row r="54" spans="1:13" ht="16.5" hidden="1">
      <c r="A54" s="50"/>
      <c r="B54" s="51"/>
      <c r="C54" s="4"/>
      <c r="D54" s="79" t="s">
        <v>22</v>
      </c>
      <c r="E54" s="79"/>
      <c r="F54" s="47"/>
      <c r="G54" s="79" t="s">
        <v>23</v>
      </c>
      <c r="H54" s="79"/>
      <c r="I54" s="79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4" t="s">
        <v>24</v>
      </c>
      <c r="E55" s="74"/>
      <c r="F55" s="53"/>
      <c r="G55" s="74" t="s">
        <v>25</v>
      </c>
      <c r="H55" s="74"/>
      <c r="I55" s="74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I60" s="73"/>
    </row>
    <row r="61" ht="15.75">
      <c r="G61" s="73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  <ignoredErrors>
    <ignoredError sqref="E19:H19 E36:H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2021-04-27T20:43:03Z</cp:lastPrinted>
  <dcterms:created xsi:type="dcterms:W3CDTF">2014-04-03T22:20:11Z</dcterms:created>
  <dcterms:modified xsi:type="dcterms:W3CDTF">2021-04-27T20:43:08Z</dcterms:modified>
  <cp:category/>
  <cp:version/>
  <cp:contentType/>
  <cp:contentStatus/>
</cp:coreProperties>
</file>