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CSF-GFE (2)" sheetId="1" r:id="rId1"/>
  </sheets>
  <definedNames>
    <definedName name="_xlnm.Print_Area" localSheetId="0">'ECSF-GFE (2)'!$A$1:$J$56</definedName>
  </definedNames>
  <calcPr fullCalcOnLoad="1"/>
</workbook>
</file>

<file path=xl/sharedStrings.xml><?xml version="1.0" encoding="utf-8"?>
<sst xmlns="http://schemas.openxmlformats.org/spreadsheetml/2006/main" count="68" uniqueCount="65">
  <si>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</si>
  <si>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</si>
  <si>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</si>
  <si>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</si>
  <si>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</si>
  <si>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</si>
  <si>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</si>
  <si>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</si>
  <si>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</si>
  <si>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</si>
  <si>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</si>
  <si>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</si>
  <si>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</si>
  <si>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</si>
  <si>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</si>
  <si>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</si>
  <si>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</si>
  <si>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</si>
  <si>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</si>
  <si>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</si>
  <si>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</si>
  <si>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</si>
  <si>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</si>
  <si>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</si>
  <si>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</si>
  <si>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</si>
  <si>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</si>
  <si>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</si>
  <si>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</si>
  <si>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</si>
  <si>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</si>
  <si>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</si>
  <si>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</si>
  <si>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</si>
  <si>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</si>
  <si>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</si>
  <si>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</si>
  <si>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</si>
  <si>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</si>
  <si>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</si>
  <si>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</si>
  <si>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</si>
  <si>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</si>
  <si>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</si>
  <si>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</si>
  <si>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</si>
  <si>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</si>
  <si>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</si>
  <si>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</si>
  <si>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</si>
  <si>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</si>
  <si>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</si>
  <si>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</si>
  <si>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</si>
  <si>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</si>
  <si>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</si>
  <si>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</si>
  <si>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</si>
  <si>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</si>
  <si>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</si>
  <si>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</si>
  <si>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GOBIERNO ESTATAL</t>
  </si>
  <si>
    <t xml:space="preserve"> </t>
  </si>
  <si>
    <t>Cuenta de la Hacienda Pública Estatal 2021</t>
  </si>
  <si>
    <t>Del 1o. de enero al 31 de diciembre de 2021 y al 31 de diciembre de 2020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</si>
</sst>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_ ;\-0\ "/>
    <numFmt numFmtId="166" formatCode="#,##0.0"/>
    <numFmt numFmtId="167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Soberana Sans"/>
      <family val="3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Soberana Sans"/>
      <family val="3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0" xfId="0" applyFont="1" applyFill="1" applyAlignment="1" applyProtection="1">
      <alignment horizontal="right"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Alignment="1" applyProtection="1">
      <alignment wrapText="1"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/>
    </xf>
    <xf numFmtId="0" fontId="45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/>
    </xf>
    <xf numFmtId="0" fontId="3" fillId="33" borderId="0" xfId="0" applyNumberFormat="1" applyFont="1" applyFill="1" applyBorder="1" applyAlignment="1" applyProtection="1">
      <alignment/>
      <protection locked="0"/>
    </xf>
    <xf numFmtId="0" fontId="46" fillId="33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3" fillId="33" borderId="0" xfId="54" applyFont="1" applyFill="1" applyBorder="1" applyAlignment="1">
      <alignment horizontal="centerContinuous"/>
      <protection/>
    </xf>
    <xf numFmtId="0" fontId="47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 wrapText="1"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/>
      <protection/>
    </xf>
    <xf numFmtId="0" fontId="46" fillId="33" borderId="0" xfId="0" applyFont="1" applyFill="1" applyBorder="1" applyAlignment="1">
      <alignment horizontal="center"/>
    </xf>
    <xf numFmtId="0" fontId="3" fillId="33" borderId="10" xfId="54" applyFont="1" applyFill="1" applyBorder="1" applyAlignment="1">
      <alignment vertical="center"/>
      <protection/>
    </xf>
    <xf numFmtId="0" fontId="3" fillId="33" borderId="0" xfId="54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/>
      <protection/>
    </xf>
    <xf numFmtId="0" fontId="46" fillId="33" borderId="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3" fillId="33" borderId="10" xfId="54" applyFont="1" applyFill="1" applyBorder="1" applyAlignment="1">
      <alignment vertical="top"/>
      <protection/>
    </xf>
    <xf numFmtId="0" fontId="3" fillId="33" borderId="0" xfId="54" applyFont="1" applyFill="1" applyBorder="1" applyAlignment="1">
      <alignment vertical="top"/>
      <protection/>
    </xf>
    <xf numFmtId="0" fontId="46" fillId="33" borderId="0" xfId="54" applyFont="1" applyFill="1" applyBorder="1" applyAlignment="1">
      <alignment horizontal="center"/>
      <protection/>
    </xf>
    <xf numFmtId="0" fontId="46" fillId="33" borderId="0" xfId="0" applyFont="1" applyFill="1" applyBorder="1" applyAlignment="1">
      <alignment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>
      <alignment vertical="top" wrapText="1"/>
    </xf>
    <xf numFmtId="3" fontId="4" fillId="33" borderId="0" xfId="50" applyNumberFormat="1" applyFont="1" applyFill="1" applyBorder="1" applyAlignment="1" applyProtection="1">
      <alignment horizontal="right" vertical="top" wrapText="1"/>
      <protection/>
    </xf>
    <xf numFmtId="3" fontId="44" fillId="0" borderId="0" xfId="0" applyNumberFormat="1" applyFont="1" applyAlignment="1">
      <alignment/>
    </xf>
    <xf numFmtId="0" fontId="46" fillId="33" borderId="0" xfId="54" applyFont="1" applyFill="1" applyBorder="1" applyAlignment="1" applyProtection="1">
      <alignment horizontal="center"/>
      <protection/>
    </xf>
    <xf numFmtId="0" fontId="46" fillId="33" borderId="10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33" borderId="13" xfId="0" applyFont="1" applyFill="1" applyBorder="1" applyAlignment="1">
      <alignment vertical="top"/>
    </xf>
    <xf numFmtId="3" fontId="6" fillId="33" borderId="13" xfId="50" applyNumberFormat="1" applyFont="1" applyFill="1" applyBorder="1" applyAlignment="1" applyProtection="1">
      <alignment horizontal="right" vertical="top" wrapText="1"/>
      <protection/>
    </xf>
    <xf numFmtId="0" fontId="45" fillId="33" borderId="14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6" fillId="33" borderId="13" xfId="0" applyFont="1" applyFill="1" applyBorder="1" applyAlignment="1">
      <alignment vertical="top"/>
    </xf>
    <xf numFmtId="0" fontId="6" fillId="33" borderId="13" xfId="0" applyFont="1" applyFill="1" applyBorder="1" applyAlignment="1">
      <alignment/>
    </xf>
    <xf numFmtId="164" fontId="6" fillId="33" borderId="13" xfId="50" applyFont="1" applyFill="1" applyBorder="1" applyAlignment="1">
      <alignment/>
    </xf>
    <xf numFmtId="0" fontId="6" fillId="33" borderId="13" xfId="0" applyFont="1" applyFill="1" applyBorder="1" applyAlignment="1">
      <alignment vertical="center"/>
    </xf>
    <xf numFmtId="0" fontId="6" fillId="33" borderId="13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164" fontId="6" fillId="33" borderId="0" xfId="5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166" fontId="45" fillId="33" borderId="0" xfId="0" applyNumberFormat="1" applyFont="1" applyFill="1" applyAlignment="1">
      <alignment horizontal="left"/>
    </xf>
    <xf numFmtId="166" fontId="45" fillId="33" borderId="0" xfId="0" applyNumberFormat="1" applyFont="1" applyFill="1" applyAlignment="1">
      <alignment/>
    </xf>
    <xf numFmtId="165" fontId="48" fillId="34" borderId="15" xfId="50" applyNumberFormat="1" applyFont="1" applyFill="1" applyBorder="1" applyAlignment="1">
      <alignment horizontal="center" vertical="center"/>
    </xf>
    <xf numFmtId="0" fontId="48" fillId="34" borderId="15" xfId="54" applyFont="1" applyFill="1" applyBorder="1" applyAlignment="1">
      <alignment horizontal="center" vertical="center"/>
      <protection/>
    </xf>
    <xf numFmtId="0" fontId="48" fillId="34" borderId="16" xfId="54" applyFont="1" applyFill="1" applyBorder="1" applyAlignment="1">
      <alignment horizontal="center" vertical="center"/>
      <protection/>
    </xf>
    <xf numFmtId="0" fontId="3" fillId="33" borderId="0" xfId="54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8" fillId="34" borderId="17" xfId="54" applyFont="1" applyFill="1" applyBorder="1" applyAlignment="1">
      <alignment horizontal="center" vertical="center"/>
      <protection/>
    </xf>
    <xf numFmtId="0" fontId="48" fillId="34" borderId="15" xfId="54" applyFont="1" applyFill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/>
    </xf>
    <xf numFmtId="0" fontId="6" fillId="33" borderId="13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45" fillId="33" borderId="18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 vertical="top" wrapText="1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zoomScale="90" zoomScaleNormal="90" zoomScalePageLayoutView="0" workbookViewId="0" topLeftCell="C33">
      <selection activeCell="H51" sqref="H51"/>
    </sheetView>
  </sheetViews>
  <sheetFormatPr defaultColWidth="11.421875" defaultRowHeight="15"/>
  <cols>
    <col min="1" max="1" width="34.7109375" style="1" customWidth="1"/>
    <col min="2" max="2" width="15.8515625" style="1" customWidth="1"/>
    <col min="3" max="4" width="21.00390625" style="1" customWidth="1"/>
    <col min="5" max="5" width="2.7109375" style="1" customWidth="1"/>
    <col min="6" max="7" width="34.7109375" style="1" customWidth="1"/>
    <col min="8" max="9" width="21.00390625" style="1" customWidth="1"/>
    <col min="10" max="10" width="1.7109375" style="1" customWidth="1"/>
    <col min="11" max="11" width="11.421875" style="1" customWidth="1"/>
    <col min="12" max="12" width="14.140625" style="1" bestFit="1" customWidth="1"/>
    <col min="13" max="13" width="11.57421875" style="1" bestFit="1" customWidth="1"/>
    <col min="14" max="16384" width="11.421875" style="1" customWidth="1"/>
  </cols>
  <sheetData>
    <row r="1" spans="2:10" ht="4.5" customHeight="1">
      <c r="B1" s="2"/>
      <c r="C1" s="3"/>
      <c r="D1" s="3"/>
      <c r="E1" s="2"/>
      <c r="F1" s="2"/>
      <c r="G1" s="4"/>
      <c r="H1" s="5"/>
      <c r="I1" s="5"/>
      <c r="J1" s="5"/>
    </row>
    <row r="2" spans="1:10" ht="4.5" customHeight="1">
      <c r="A2" s="6"/>
      <c r="B2" s="7"/>
      <c r="C2" s="6"/>
      <c r="D2" s="6"/>
      <c r="E2" s="6"/>
      <c r="F2" s="6"/>
      <c r="G2" s="8"/>
      <c r="H2" s="6"/>
      <c r="I2" s="6"/>
      <c r="J2" s="6"/>
    </row>
    <row r="3" spans="1:10" ht="15" customHeight="1">
      <c r="A3" s="58" t="s">
        <v>63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15.75">
      <c r="A4" s="58" t="s">
        <v>0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ht="15.75">
      <c r="A5" s="58" t="s">
        <v>64</v>
      </c>
      <c r="B5" s="58"/>
      <c r="C5" s="58"/>
      <c r="D5" s="58"/>
      <c r="E5" s="58"/>
      <c r="F5" s="58"/>
      <c r="G5" s="58"/>
      <c r="H5" s="58"/>
      <c r="I5" s="58"/>
      <c r="J5" s="58"/>
    </row>
    <row r="6" spans="1:10" ht="15.75">
      <c r="A6" s="58" t="s">
        <v>1</v>
      </c>
      <c r="B6" s="58"/>
      <c r="C6" s="58"/>
      <c r="D6" s="58"/>
      <c r="E6" s="58"/>
      <c r="F6" s="58"/>
      <c r="G6" s="58"/>
      <c r="H6" s="58"/>
      <c r="I6" s="58"/>
      <c r="J6" s="58"/>
    </row>
    <row r="7" spans="1:10" s="12" customFormat="1" ht="3" customHeight="1">
      <c r="A7" s="9"/>
      <c r="B7" s="59"/>
      <c r="C7" s="59"/>
      <c r="D7" s="59"/>
      <c r="E7" s="59"/>
      <c r="F7" s="59"/>
      <c r="G7" s="59"/>
      <c r="H7" s="59"/>
      <c r="I7" s="10"/>
      <c r="J7" s="11"/>
    </row>
    <row r="8" spans="1:10" ht="15" customHeight="1">
      <c r="A8" s="58" t="s">
        <v>61</v>
      </c>
      <c r="B8" s="58"/>
      <c r="C8" s="58"/>
      <c r="D8" s="58"/>
      <c r="E8" s="58"/>
      <c r="F8" s="58"/>
      <c r="G8" s="58"/>
      <c r="H8" s="58"/>
      <c r="I8" s="58"/>
      <c r="J8" s="58"/>
    </row>
    <row r="9" spans="1:10" ht="4.5" customHeight="1">
      <c r="A9" s="13"/>
      <c r="B9" s="13"/>
      <c r="C9" s="13"/>
      <c r="D9" s="13"/>
      <c r="E9" s="14"/>
      <c r="F9" s="11"/>
      <c r="G9" s="15"/>
      <c r="H9" s="11"/>
      <c r="I9" s="11"/>
      <c r="J9" s="11"/>
    </row>
    <row r="10" spans="1:10" ht="4.5" customHeight="1">
      <c r="A10" s="16"/>
      <c r="B10" s="16"/>
      <c r="C10" s="17"/>
      <c r="D10" s="17"/>
      <c r="E10" s="18"/>
      <c r="F10" s="11"/>
      <c r="G10" s="15"/>
      <c r="H10" s="11"/>
      <c r="I10" s="11"/>
      <c r="J10" s="11"/>
    </row>
    <row r="11" spans="1:10" ht="19.5" customHeight="1">
      <c r="A11" s="60" t="s">
        <v>2</v>
      </c>
      <c r="B11" s="61"/>
      <c r="C11" s="55" t="s">
        <v>3</v>
      </c>
      <c r="D11" s="55" t="s">
        <v>4</v>
      </c>
      <c r="E11" s="56"/>
      <c r="F11" s="61" t="s">
        <v>2</v>
      </c>
      <c r="G11" s="61"/>
      <c r="H11" s="55" t="s">
        <v>3</v>
      </c>
      <c r="I11" s="55" t="s">
        <v>4</v>
      </c>
      <c r="J11" s="57"/>
    </row>
    <row r="12" spans="1:10" ht="4.5" customHeight="1">
      <c r="A12" s="19"/>
      <c r="B12" s="20"/>
      <c r="C12" s="21"/>
      <c r="D12" s="21"/>
      <c r="E12" s="22"/>
      <c r="F12" s="11"/>
      <c r="G12" s="15"/>
      <c r="H12" s="11"/>
      <c r="I12" s="11"/>
      <c r="J12" s="23"/>
    </row>
    <row r="13" spans="1:10" ht="4.5" customHeight="1">
      <c r="A13" s="24"/>
      <c r="B13" s="25"/>
      <c r="C13" s="26"/>
      <c r="D13" s="26"/>
      <c r="E13" s="27"/>
      <c r="F13" s="11"/>
      <c r="G13" s="15"/>
      <c r="H13" s="11"/>
      <c r="I13" s="11"/>
      <c r="J13" s="23"/>
    </row>
    <row r="14" spans="1:10" ht="15.75">
      <c r="A14" s="62" t="s">
        <v>5</v>
      </c>
      <c r="B14" s="63"/>
      <c r="C14" s="28">
        <f>C16+C26</f>
        <v>3827510672</v>
      </c>
      <c r="D14" s="28">
        <f>SUM(D26+D16)</f>
        <v>515638882</v>
      </c>
      <c r="E14" s="27"/>
      <c r="F14" s="63" t="s">
        <v>6</v>
      </c>
      <c r="G14" s="63"/>
      <c r="H14" s="28">
        <f>H16+H27</f>
        <v>886141</v>
      </c>
      <c r="I14" s="28">
        <f>I16+I27</f>
        <v>1752799172</v>
      </c>
      <c r="J14" s="23"/>
    </row>
    <row r="15" spans="1:10" ht="15.75">
      <c r="A15" s="29"/>
      <c r="B15" s="30"/>
      <c r="C15" s="31"/>
      <c r="D15" s="31"/>
      <c r="E15" s="27"/>
      <c r="F15" s="32"/>
      <c r="G15" s="32"/>
      <c r="H15" s="31"/>
      <c r="I15" s="31"/>
      <c r="J15" s="23"/>
    </row>
    <row r="16" spans="1:10" ht="15.75">
      <c r="A16" s="62" t="s">
        <v>7</v>
      </c>
      <c r="B16" s="63"/>
      <c r="C16" s="28">
        <f>SUM(C18:C24)</f>
        <v>1745454463</v>
      </c>
      <c r="D16" s="28">
        <f>SUM(D18:D24)</f>
        <v>17400</v>
      </c>
      <c r="E16" s="27"/>
      <c r="F16" s="63" t="s">
        <v>8</v>
      </c>
      <c r="G16" s="63"/>
      <c r="H16" s="28">
        <f>SUM(H18:H25)</f>
        <v>0</v>
      </c>
      <c r="I16" s="28">
        <f>SUM(I18:I25)</f>
        <v>1752799172</v>
      </c>
      <c r="J16" s="23"/>
    </row>
    <row r="17" spans="1:10" ht="6.75" customHeight="1">
      <c r="A17" s="29"/>
      <c r="B17" s="30"/>
      <c r="C17" s="31"/>
      <c r="D17" s="31"/>
      <c r="E17" s="27"/>
      <c r="F17" s="32"/>
      <c r="G17" s="32"/>
      <c r="H17" s="31"/>
      <c r="I17" s="31"/>
      <c r="J17" s="23"/>
    </row>
    <row r="18" spans="1:13" ht="15.75">
      <c r="A18" s="64" t="s">
        <v>9</v>
      </c>
      <c r="B18" s="65"/>
      <c r="C18" s="33">
        <v>1703883389</v>
      </c>
      <c r="D18" s="33"/>
      <c r="E18" s="27"/>
      <c r="F18" s="65" t="s">
        <v>10</v>
      </c>
      <c r="G18" s="65"/>
      <c r="H18" s="33"/>
      <c r="I18" s="33">
        <v>10299666</v>
      </c>
      <c r="J18" s="23"/>
      <c r="L18" s="34"/>
      <c r="M18" s="34"/>
    </row>
    <row r="19" spans="1:12" ht="15.75">
      <c r="A19" s="64" t="s">
        <v>11</v>
      </c>
      <c r="B19" s="65"/>
      <c r="C19" s="33">
        <v>32455186</v>
      </c>
      <c r="D19" s="33"/>
      <c r="E19" s="27"/>
      <c r="F19" s="65" t="s">
        <v>12</v>
      </c>
      <c r="G19" s="65"/>
      <c r="H19" s="33"/>
      <c r="I19" s="33">
        <v>522374668</v>
      </c>
      <c r="J19" s="23"/>
      <c r="L19" s="34"/>
    </row>
    <row r="20" spans="1:12" ht="15.75">
      <c r="A20" s="64" t="s">
        <v>13</v>
      </c>
      <c r="B20" s="65"/>
      <c r="C20" s="33">
        <v>9115888</v>
      </c>
      <c r="D20" s="33"/>
      <c r="E20" s="27"/>
      <c r="F20" s="65" t="s">
        <v>14</v>
      </c>
      <c r="G20" s="65"/>
      <c r="H20" s="33"/>
      <c r="I20" s="33"/>
      <c r="J20" s="23"/>
      <c r="L20" s="34"/>
    </row>
    <row r="21" spans="1:12" ht="15.75">
      <c r="A21" s="64" t="s">
        <v>15</v>
      </c>
      <c r="B21" s="65"/>
      <c r="C21" s="33"/>
      <c r="D21" s="33"/>
      <c r="E21" s="27"/>
      <c r="F21" s="65" t="s">
        <v>16</v>
      </c>
      <c r="G21" s="65"/>
      <c r="H21" s="33"/>
      <c r="I21" s="33"/>
      <c r="J21" s="23"/>
      <c r="L21" s="34"/>
    </row>
    <row r="22" spans="1:12" ht="15.75">
      <c r="A22" s="64" t="s">
        <v>17</v>
      </c>
      <c r="B22" s="65"/>
      <c r="C22" s="33"/>
      <c r="D22" s="33">
        <v>17400</v>
      </c>
      <c r="E22" s="27"/>
      <c r="F22" s="65" t="s">
        <v>18</v>
      </c>
      <c r="G22" s="65"/>
      <c r="H22" s="33"/>
      <c r="I22" s="33"/>
      <c r="J22" s="23"/>
      <c r="L22" s="34"/>
    </row>
    <row r="23" spans="1:12" ht="15.75">
      <c r="A23" s="64" t="s">
        <v>19</v>
      </c>
      <c r="B23" s="65"/>
      <c r="C23" s="33"/>
      <c r="D23" s="33"/>
      <c r="E23" s="27"/>
      <c r="F23" s="65" t="s">
        <v>20</v>
      </c>
      <c r="G23" s="65"/>
      <c r="H23" s="33"/>
      <c r="I23" s="33">
        <v>23363335</v>
      </c>
      <c r="J23" s="23"/>
      <c r="L23" s="34"/>
    </row>
    <row r="24" spans="1:12" ht="15.75">
      <c r="A24" s="64" t="s">
        <v>21</v>
      </c>
      <c r="B24" s="65"/>
      <c r="C24" s="33"/>
      <c r="D24" s="33"/>
      <c r="E24" s="27"/>
      <c r="F24" s="65" t="s">
        <v>22</v>
      </c>
      <c r="G24" s="65"/>
      <c r="H24" s="33"/>
      <c r="I24" s="33">
        <v>1193407396</v>
      </c>
      <c r="J24" s="23"/>
      <c r="L24" s="34"/>
    </row>
    <row r="25" spans="1:12" ht="15.75">
      <c r="A25" s="29"/>
      <c r="B25" s="30"/>
      <c r="C25" s="31"/>
      <c r="D25" s="31" t="s">
        <v>62</v>
      </c>
      <c r="E25" s="27"/>
      <c r="F25" s="65" t="s">
        <v>23</v>
      </c>
      <c r="G25" s="65"/>
      <c r="H25" s="33"/>
      <c r="I25" s="33">
        <v>3354107</v>
      </c>
      <c r="J25" s="23"/>
      <c r="L25" s="34"/>
    </row>
    <row r="26" spans="1:12" ht="15.75">
      <c r="A26" s="62" t="s">
        <v>24</v>
      </c>
      <c r="B26" s="63"/>
      <c r="C26" s="28">
        <f>SUM(C28:C36)</f>
        <v>2082056209</v>
      </c>
      <c r="D26" s="28">
        <f>SUM(D28:D36)</f>
        <v>515621482</v>
      </c>
      <c r="E26" s="27"/>
      <c r="F26" s="32"/>
      <c r="G26" s="32"/>
      <c r="H26" s="31"/>
      <c r="I26" s="31"/>
      <c r="J26" s="23"/>
      <c r="L26" s="34"/>
    </row>
    <row r="27" spans="1:12" ht="15.75">
      <c r="A27" s="29"/>
      <c r="B27" s="30"/>
      <c r="C27" s="31"/>
      <c r="D27" s="31"/>
      <c r="E27" s="27"/>
      <c r="F27" s="66" t="s">
        <v>25</v>
      </c>
      <c r="G27" s="66"/>
      <c r="H27" s="28">
        <f>SUM(H29:H34)</f>
        <v>886141</v>
      </c>
      <c r="I27" s="28">
        <f>SUM(I29:I34)</f>
        <v>0</v>
      </c>
      <c r="J27" s="23"/>
      <c r="L27" s="34"/>
    </row>
    <row r="28" spans="1:12" ht="15.75">
      <c r="A28" s="64" t="s">
        <v>26</v>
      </c>
      <c r="B28" s="65"/>
      <c r="C28" s="33">
        <v>224239643</v>
      </c>
      <c r="D28" s="33"/>
      <c r="E28" s="27"/>
      <c r="F28" s="32"/>
      <c r="G28" s="32"/>
      <c r="H28" s="31"/>
      <c r="I28" s="31"/>
      <c r="J28" s="23"/>
      <c r="L28" s="34"/>
    </row>
    <row r="29" spans="1:12" ht="15.75">
      <c r="A29" s="64" t="s">
        <v>27</v>
      </c>
      <c r="B29" s="65"/>
      <c r="C29" s="33"/>
      <c r="D29" s="33"/>
      <c r="E29" s="27"/>
      <c r="F29" s="65" t="s">
        <v>28</v>
      </c>
      <c r="G29" s="65"/>
      <c r="H29" s="33"/>
      <c r="I29" s="33"/>
      <c r="J29" s="23"/>
      <c r="L29" s="34"/>
    </row>
    <row r="30" spans="1:12" ht="15.75">
      <c r="A30" s="64" t="s">
        <v>29</v>
      </c>
      <c r="B30" s="65"/>
      <c r="C30" s="33">
        <v>1796117118</v>
      </c>
      <c r="D30" s="33"/>
      <c r="E30" s="27"/>
      <c r="F30" s="65" t="s">
        <v>30</v>
      </c>
      <c r="G30" s="65"/>
      <c r="H30" s="33"/>
      <c r="I30" s="33"/>
      <c r="J30" s="23"/>
      <c r="L30" s="34"/>
    </row>
    <row r="31" spans="1:12" ht="15.75">
      <c r="A31" s="64" t="s">
        <v>31</v>
      </c>
      <c r="B31" s="65"/>
      <c r="C31" s="33"/>
      <c r="D31" s="33">
        <v>489694553</v>
      </c>
      <c r="E31" s="27"/>
      <c r="F31" s="65" t="s">
        <v>32</v>
      </c>
      <c r="G31" s="65"/>
      <c r="H31" s="33"/>
      <c r="I31" s="33"/>
      <c r="J31" s="23"/>
      <c r="L31" s="34"/>
    </row>
    <row r="32" spans="1:12" ht="15.75">
      <c r="A32" s="64" t="s">
        <v>33</v>
      </c>
      <c r="B32" s="65"/>
      <c r="C32" s="33"/>
      <c r="D32" s="33">
        <v>25926929</v>
      </c>
      <c r="E32" s="27"/>
      <c r="F32" s="65" t="s">
        <v>34</v>
      </c>
      <c r="G32" s="65"/>
      <c r="H32" s="33"/>
      <c r="I32" s="33"/>
      <c r="J32" s="23"/>
      <c r="L32" s="34"/>
    </row>
    <row r="33" spans="1:12" ht="15.75">
      <c r="A33" s="64" t="s">
        <v>35</v>
      </c>
      <c r="B33" s="65"/>
      <c r="C33" s="33">
        <v>61699448</v>
      </c>
      <c r="D33" s="33"/>
      <c r="E33" s="27"/>
      <c r="F33" s="65" t="s">
        <v>36</v>
      </c>
      <c r="G33" s="65"/>
      <c r="H33" s="33"/>
      <c r="I33" s="33"/>
      <c r="J33" s="23"/>
      <c r="L33" s="34"/>
    </row>
    <row r="34" spans="1:12" ht="15.75">
      <c r="A34" s="64" t="s">
        <v>37</v>
      </c>
      <c r="B34" s="65"/>
      <c r="C34" s="33"/>
      <c r="D34" s="33"/>
      <c r="E34" s="27"/>
      <c r="F34" s="65" t="s">
        <v>38</v>
      </c>
      <c r="G34" s="65"/>
      <c r="H34" s="33">
        <v>886141</v>
      </c>
      <c r="I34" s="33"/>
      <c r="J34" s="23"/>
      <c r="L34" s="34"/>
    </row>
    <row r="35" spans="1:12" ht="15.75">
      <c r="A35" s="64" t="s">
        <v>39</v>
      </c>
      <c r="B35" s="65"/>
      <c r="C35" s="33"/>
      <c r="D35" s="33"/>
      <c r="E35" s="27"/>
      <c r="F35" s="32"/>
      <c r="G35" s="32"/>
      <c r="H35" s="35"/>
      <c r="I35" s="35"/>
      <c r="J35" s="23"/>
      <c r="L35" s="34"/>
    </row>
    <row r="36" spans="1:12" ht="15.75">
      <c r="A36" s="64" t="s">
        <v>40</v>
      </c>
      <c r="B36" s="65"/>
      <c r="C36" s="33"/>
      <c r="D36" s="33"/>
      <c r="E36" s="27"/>
      <c r="F36" s="63" t="s">
        <v>41</v>
      </c>
      <c r="G36" s="63"/>
      <c r="H36" s="28">
        <f>H38+H44+H52</f>
        <v>189589681</v>
      </c>
      <c r="I36" s="28">
        <f>I38+I44+I52</f>
        <v>1749548440</v>
      </c>
      <c r="J36" s="23"/>
      <c r="L36" s="34"/>
    </row>
    <row r="37" spans="1:12" ht="15.75">
      <c r="A37" s="29"/>
      <c r="B37" s="30"/>
      <c r="C37" s="35"/>
      <c r="D37" s="35"/>
      <c r="E37" s="27"/>
      <c r="F37" s="32"/>
      <c r="G37" s="32"/>
      <c r="H37" s="31"/>
      <c r="I37" s="31"/>
      <c r="J37" s="23"/>
      <c r="L37" s="34"/>
    </row>
    <row r="38" spans="1:10" ht="15.75">
      <c r="A38" s="36"/>
      <c r="B38" s="11"/>
      <c r="C38" s="11"/>
      <c r="D38" s="11"/>
      <c r="E38" s="27"/>
      <c r="F38" s="63" t="s">
        <v>42</v>
      </c>
      <c r="G38" s="63"/>
      <c r="H38" s="28">
        <f>SUM(H40:H42)</f>
        <v>0</v>
      </c>
      <c r="I38" s="28">
        <f>SUM(I40:I42)</f>
        <v>5394235</v>
      </c>
      <c r="J38" s="23"/>
    </row>
    <row r="39" spans="1:10" ht="6.75" customHeight="1">
      <c r="A39" s="36"/>
      <c r="B39" s="11"/>
      <c r="C39" s="11"/>
      <c r="D39" s="11"/>
      <c r="E39" s="27"/>
      <c r="F39" s="32"/>
      <c r="G39" s="32"/>
      <c r="H39" s="31"/>
      <c r="I39" s="31"/>
      <c r="J39" s="23"/>
    </row>
    <row r="40" spans="1:10" ht="15.75">
      <c r="A40" s="36"/>
      <c r="B40" s="11"/>
      <c r="C40" s="11"/>
      <c r="D40" s="11"/>
      <c r="E40" s="27"/>
      <c r="F40" s="65" t="s">
        <v>43</v>
      </c>
      <c r="G40" s="65"/>
      <c r="H40" s="33"/>
      <c r="I40" s="33">
        <v>5394235</v>
      </c>
      <c r="J40" s="23"/>
    </row>
    <row r="41" spans="1:10" ht="15.75">
      <c r="A41" s="36"/>
      <c r="B41" s="11"/>
      <c r="C41" s="11"/>
      <c r="D41" s="11"/>
      <c r="E41" s="27"/>
      <c r="F41" s="65" t="s">
        <v>44</v>
      </c>
      <c r="G41" s="65"/>
      <c r="H41" s="33"/>
      <c r="I41" s="33"/>
      <c r="J41" s="23"/>
    </row>
    <row r="42" spans="1:10" ht="15.75">
      <c r="A42" s="36"/>
      <c r="B42" s="11"/>
      <c r="C42" s="11"/>
      <c r="D42" s="11"/>
      <c r="E42" s="27"/>
      <c r="F42" s="65" t="s">
        <v>45</v>
      </c>
      <c r="G42" s="65"/>
      <c r="H42" s="33"/>
      <c r="I42" s="33"/>
      <c r="J42" s="23"/>
    </row>
    <row r="43" spans="1:10" ht="15.75">
      <c r="A43" s="36"/>
      <c r="B43" s="11"/>
      <c r="C43" s="11"/>
      <c r="D43" s="11"/>
      <c r="E43" s="27"/>
      <c r="F43" s="32"/>
      <c r="G43" s="32"/>
      <c r="H43" s="31"/>
      <c r="I43" s="31"/>
      <c r="J43" s="23"/>
    </row>
    <row r="44" spans="1:10" ht="15.75">
      <c r="A44" s="36"/>
      <c r="B44" s="11"/>
      <c r="C44" s="11"/>
      <c r="D44" s="11"/>
      <c r="E44" s="27"/>
      <c r="F44" s="63" t="s">
        <v>46</v>
      </c>
      <c r="G44" s="63"/>
      <c r="H44" s="28">
        <f>SUM(H46:H50)</f>
        <v>189589681</v>
      </c>
      <c r="I44" s="28">
        <f>SUM(I46:I50)</f>
        <v>1744154205</v>
      </c>
      <c r="J44" s="23"/>
    </row>
    <row r="45" spans="1:10" ht="6" customHeight="1">
      <c r="A45" s="36"/>
      <c r="B45" s="11"/>
      <c r="C45" s="11"/>
      <c r="D45" s="11"/>
      <c r="E45" s="27"/>
      <c r="F45" s="32"/>
      <c r="G45" s="32"/>
      <c r="H45" s="31"/>
      <c r="I45" s="31"/>
      <c r="J45" s="23"/>
    </row>
    <row r="46" spans="1:10" ht="16.5" customHeight="1">
      <c r="A46" s="36"/>
      <c r="B46" s="11"/>
      <c r="C46" s="11"/>
      <c r="D46" s="11"/>
      <c r="E46" s="27"/>
      <c r="F46" s="65" t="s">
        <v>47</v>
      </c>
      <c r="G46" s="65"/>
      <c r="H46" s="31"/>
      <c r="I46" s="33">
        <v>121556872</v>
      </c>
      <c r="J46" s="23"/>
    </row>
    <row r="47" spans="1:10" ht="15.75">
      <c r="A47" s="36"/>
      <c r="B47" s="11"/>
      <c r="C47" s="11"/>
      <c r="D47" s="11"/>
      <c r="E47" s="27"/>
      <c r="F47" s="65" t="s">
        <v>48</v>
      </c>
      <c r="G47" s="65"/>
      <c r="H47" s="33"/>
      <c r="I47" s="33">
        <v>1622597333</v>
      </c>
      <c r="J47" s="23"/>
    </row>
    <row r="48" spans="1:10" ht="15.75">
      <c r="A48" s="36"/>
      <c r="B48" s="11"/>
      <c r="C48" s="11"/>
      <c r="D48" s="11"/>
      <c r="E48" s="27"/>
      <c r="F48" s="65" t="s">
        <v>49</v>
      </c>
      <c r="G48" s="65"/>
      <c r="H48" s="33"/>
      <c r="I48" s="33"/>
      <c r="J48" s="23"/>
    </row>
    <row r="49" spans="1:10" ht="15.75">
      <c r="A49" s="36"/>
      <c r="B49" s="11"/>
      <c r="C49" s="11"/>
      <c r="D49" s="11"/>
      <c r="E49" s="27"/>
      <c r="F49" s="65" t="s">
        <v>50</v>
      </c>
      <c r="G49" s="65"/>
      <c r="H49" s="33"/>
      <c r="I49" s="33"/>
      <c r="J49" s="23"/>
    </row>
    <row r="50" spans="1:10" ht="15.75">
      <c r="A50" s="36"/>
      <c r="B50" s="11"/>
      <c r="C50" s="11"/>
      <c r="D50" s="11"/>
      <c r="E50" s="27"/>
      <c r="F50" s="65" t="s">
        <v>51</v>
      </c>
      <c r="G50" s="65"/>
      <c r="H50" s="33">
        <v>189589681</v>
      </c>
      <c r="I50" s="33"/>
      <c r="J50" s="23"/>
    </row>
    <row r="51" spans="1:10" ht="15.75">
      <c r="A51" s="36"/>
      <c r="B51" s="11"/>
      <c r="C51" s="11"/>
      <c r="D51" s="11"/>
      <c r="E51" s="27"/>
      <c r="F51" s="32"/>
      <c r="G51" s="32"/>
      <c r="H51" s="31"/>
      <c r="I51" s="31"/>
      <c r="J51" s="23"/>
    </row>
    <row r="52" spans="1:10" ht="15.75">
      <c r="A52" s="36"/>
      <c r="B52" s="11"/>
      <c r="C52" s="11"/>
      <c r="D52" s="11"/>
      <c r="E52" s="27"/>
      <c r="F52" s="63" t="s">
        <v>52</v>
      </c>
      <c r="G52" s="63"/>
      <c r="H52" s="28">
        <f>SUM(H54:H55)</f>
        <v>0</v>
      </c>
      <c r="I52" s="28">
        <f>SUM(I54:I55)</f>
        <v>0</v>
      </c>
      <c r="J52" s="23"/>
    </row>
    <row r="53" spans="1:10" ht="5.25" customHeight="1">
      <c r="A53" s="36"/>
      <c r="B53" s="11"/>
      <c r="C53" s="11"/>
      <c r="D53" s="11"/>
      <c r="E53" s="27"/>
      <c r="F53" s="32"/>
      <c r="G53" s="32"/>
      <c r="H53" s="31"/>
      <c r="I53" s="31"/>
      <c r="J53" s="23"/>
    </row>
    <row r="54" spans="1:10" ht="15.75">
      <c r="A54" s="36"/>
      <c r="B54" s="11"/>
      <c r="C54" s="11"/>
      <c r="D54" s="11"/>
      <c r="E54" s="27"/>
      <c r="F54" s="65" t="s">
        <v>53</v>
      </c>
      <c r="G54" s="65"/>
      <c r="H54" s="33"/>
      <c r="I54" s="33"/>
      <c r="J54" s="23"/>
    </row>
    <row r="55" spans="1:10" ht="15.75">
      <c r="A55" s="36"/>
      <c r="B55" s="11"/>
      <c r="C55" s="11"/>
      <c r="D55" s="11"/>
      <c r="E55" s="27"/>
      <c r="F55" s="65" t="s">
        <v>54</v>
      </c>
      <c r="G55" s="65"/>
      <c r="H55" s="33"/>
      <c r="I55" s="33"/>
      <c r="J55" s="23"/>
    </row>
    <row r="56" spans="1:10" ht="4.5" customHeight="1">
      <c r="A56" s="37"/>
      <c r="B56" s="38"/>
      <c r="C56" s="38"/>
      <c r="D56" s="38"/>
      <c r="E56" s="39"/>
      <c r="F56" s="67"/>
      <c r="G56" s="67"/>
      <c r="H56" s="40"/>
      <c r="I56" s="40"/>
      <c r="J56" s="41"/>
    </row>
    <row r="57" spans="1:10" ht="15.75" hidden="1">
      <c r="A57" s="6" t="s">
        <v>55</v>
      </c>
      <c r="B57" s="6"/>
      <c r="C57" s="6"/>
      <c r="D57" s="6"/>
      <c r="E57" s="6"/>
      <c r="F57" s="42"/>
      <c r="G57" s="42"/>
      <c r="H57" s="6"/>
      <c r="I57" s="6"/>
      <c r="J57" s="6"/>
    </row>
    <row r="58" spans="1:10" ht="4.5" customHeight="1" hidden="1">
      <c r="A58" s="43"/>
      <c r="B58" s="44"/>
      <c r="C58" s="45"/>
      <c r="D58" s="45"/>
      <c r="E58" s="38"/>
      <c r="F58" s="46"/>
      <c r="G58" s="47"/>
      <c r="H58" s="45"/>
      <c r="I58" s="45"/>
      <c r="J58" s="38"/>
    </row>
    <row r="59" spans="1:10" ht="4.5" customHeight="1" hidden="1">
      <c r="A59" s="48"/>
      <c r="B59" s="49"/>
      <c r="C59" s="50"/>
      <c r="D59" s="50"/>
      <c r="E59" s="6"/>
      <c r="F59" s="51"/>
      <c r="G59" s="52"/>
      <c r="H59" s="50"/>
      <c r="I59" s="50"/>
      <c r="J59" s="6"/>
    </row>
    <row r="60" spans="1:10" ht="15.75" hidden="1">
      <c r="A60" s="68" t="s">
        <v>56</v>
      </c>
      <c r="B60" s="68"/>
      <c r="C60" s="68"/>
      <c r="D60" s="68"/>
      <c r="E60" s="68"/>
      <c r="F60" s="68"/>
      <c r="G60" s="68"/>
      <c r="H60" s="68"/>
      <c r="I60" s="68"/>
      <c r="J60" s="68"/>
    </row>
    <row r="61" spans="1:10" ht="4.5" customHeight="1" hidden="1">
      <c r="A61" s="53"/>
      <c r="B61" s="54"/>
      <c r="C61" s="54"/>
      <c r="D61" s="54"/>
      <c r="E61" s="54"/>
      <c r="F61" s="54"/>
      <c r="G61" s="54"/>
      <c r="H61" s="54"/>
      <c r="I61" s="54"/>
      <c r="J61" s="54"/>
    </row>
    <row r="62" spans="1:10" ht="15.75" hidden="1">
      <c r="A62" s="53"/>
      <c r="B62" s="54"/>
      <c r="C62" s="54"/>
      <c r="D62" s="54"/>
      <c r="E62" s="54"/>
      <c r="F62" s="54"/>
      <c r="G62" s="54"/>
      <c r="H62" s="54"/>
      <c r="I62" s="54"/>
      <c r="J62" s="54"/>
    </row>
    <row r="63" spans="1:10" ht="15.75" hidden="1">
      <c r="A63" s="53"/>
      <c r="B63" s="69"/>
      <c r="C63" s="69"/>
      <c r="D63" s="54"/>
      <c r="E63" s="54"/>
      <c r="F63" s="54"/>
      <c r="G63" s="70"/>
      <c r="H63" s="70"/>
      <c r="I63" s="54"/>
      <c r="J63" s="54"/>
    </row>
    <row r="64" spans="1:10" ht="15.75" hidden="1">
      <c r="A64" s="53"/>
      <c r="B64" s="71" t="s">
        <v>57</v>
      </c>
      <c r="C64" s="71"/>
      <c r="D64" s="54"/>
      <c r="E64" s="54"/>
      <c r="F64" s="54"/>
      <c r="G64" s="71" t="s">
        <v>58</v>
      </c>
      <c r="H64" s="71"/>
      <c r="I64" s="54"/>
      <c r="J64" s="54"/>
    </row>
    <row r="65" spans="1:10" ht="15.75" hidden="1">
      <c r="A65" s="53"/>
      <c r="B65" s="72" t="s">
        <v>59</v>
      </c>
      <c r="C65" s="72"/>
      <c r="D65" s="54"/>
      <c r="E65" s="54"/>
      <c r="F65" s="54"/>
      <c r="G65" s="72" t="s">
        <v>60</v>
      </c>
      <c r="H65" s="72"/>
      <c r="I65" s="54"/>
      <c r="J65" s="54"/>
    </row>
    <row r="66" spans="1:10" ht="4.5" customHeight="1" hidden="1">
      <c r="A66" s="53"/>
      <c r="B66" s="54"/>
      <c r="C66" s="54"/>
      <c r="D66" s="54"/>
      <c r="E66" s="54"/>
      <c r="F66" s="54"/>
      <c r="G66" s="54"/>
      <c r="H66" s="54"/>
      <c r="I66" s="54"/>
      <c r="J66" s="54"/>
    </row>
    <row r="67" ht="15.75" hidden="1"/>
    <row r="68" ht="15.75" hidden="1"/>
    <row r="69" ht="15.75" hidden="1"/>
  </sheetData>
  <sheetProtection/>
  <mergeCells count="66">
    <mergeCell ref="B63:C63"/>
    <mergeCell ref="G63:H63"/>
    <mergeCell ref="B64:C64"/>
    <mergeCell ref="G64:H64"/>
    <mergeCell ref="B65:C65"/>
    <mergeCell ref="G65:H65"/>
    <mergeCell ref="F50:G50"/>
    <mergeCell ref="F52:G52"/>
    <mergeCell ref="F54:G54"/>
    <mergeCell ref="F55:G55"/>
    <mergeCell ref="F56:G56"/>
    <mergeCell ref="A60:J60"/>
    <mergeCell ref="F42:G42"/>
    <mergeCell ref="F44:G44"/>
    <mergeCell ref="F46:G46"/>
    <mergeCell ref="F47:G47"/>
    <mergeCell ref="F48:G48"/>
    <mergeCell ref="F49:G49"/>
    <mergeCell ref="A35:B35"/>
    <mergeCell ref="A36:B36"/>
    <mergeCell ref="F36:G36"/>
    <mergeCell ref="F38:G38"/>
    <mergeCell ref="F40:G40"/>
    <mergeCell ref="F41:G41"/>
    <mergeCell ref="A32:B32"/>
    <mergeCell ref="F32:G32"/>
    <mergeCell ref="A33:B33"/>
    <mergeCell ref="F33:G33"/>
    <mergeCell ref="A34:B34"/>
    <mergeCell ref="F34:G34"/>
    <mergeCell ref="A29:B29"/>
    <mergeCell ref="F29:G29"/>
    <mergeCell ref="A30:B30"/>
    <mergeCell ref="F30:G30"/>
    <mergeCell ref="A31:B31"/>
    <mergeCell ref="F31:G31"/>
    <mergeCell ref="A24:B24"/>
    <mergeCell ref="F24:G24"/>
    <mergeCell ref="F25:G25"/>
    <mergeCell ref="A26:B26"/>
    <mergeCell ref="F27:G27"/>
    <mergeCell ref="A28:B28"/>
    <mergeCell ref="A21:B21"/>
    <mergeCell ref="F21:G21"/>
    <mergeCell ref="A22:B22"/>
    <mergeCell ref="F22:G22"/>
    <mergeCell ref="A23:B23"/>
    <mergeCell ref="F23:G23"/>
    <mergeCell ref="A18:B18"/>
    <mergeCell ref="F18:G18"/>
    <mergeCell ref="A19:B19"/>
    <mergeCell ref="F19:G19"/>
    <mergeCell ref="A20:B20"/>
    <mergeCell ref="F20:G20"/>
    <mergeCell ref="A11:B11"/>
    <mergeCell ref="F11:G11"/>
    <mergeCell ref="A14:B14"/>
    <mergeCell ref="F14:G14"/>
    <mergeCell ref="A16:B16"/>
    <mergeCell ref="F16:G16"/>
    <mergeCell ref="A3:J3"/>
    <mergeCell ref="A4:J4"/>
    <mergeCell ref="A5:J5"/>
    <mergeCell ref="A6:J6"/>
    <mergeCell ref="B7:H7"/>
    <mergeCell ref="A8:J8"/>
  </mergeCells>
  <printOptions horizontalCentered="1" verticalCentered="1"/>
  <pageMargins left="0.984251968503937" right="0.7874015748031497" top="0.5905511811023623" bottom="0.5905511811023623" header="0.31496062992125984" footer="0.31496062992125984"/>
  <pageSetup fitToHeight="1" fitToWidth="1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2021-04-27T20:43:38Z</cp:lastPrinted>
  <dcterms:created xsi:type="dcterms:W3CDTF">2014-04-03T22:09:08Z</dcterms:created>
  <dcterms:modified xsi:type="dcterms:W3CDTF">2022-01-21T00:31:39Z</dcterms:modified>
  <cp:category/>
  <cp:version/>
  <cp:contentType/>
  <cp:contentStatus/>
</cp:coreProperties>
</file>