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II GOBIERNO DEL ESTADO\"/>
    </mc:Choice>
  </mc:AlternateContent>
  <xr:revisionPtr revIDLastSave="0" documentId="10_ncr:8100000_{71B35FA6-D68A-41D6-AC2B-D2405561BACD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E51" i="1" s="1"/>
  <c r="F31" i="1"/>
  <c r="F29" i="1"/>
  <c r="E29" i="1"/>
  <c r="F19" i="1"/>
  <c r="E19" i="1"/>
  <c r="C33" i="1"/>
  <c r="C31" i="1"/>
  <c r="B31" i="1"/>
  <c r="C18" i="1"/>
  <c r="B18" i="1"/>
  <c r="E31" i="1" l="1"/>
  <c r="E53" i="1" s="1"/>
  <c r="B33" i="1"/>
  <c r="F51" i="1"/>
  <c r="F53" i="1" s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<sst xmlns="http://schemas.openxmlformats.org/spreadsheetml/2006/main" count="65" uniqueCount="64">
  <si>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</si>
  <si>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</si>
  <si>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</si>
  <si>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</si>
  <si>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</si>
  <si>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</si>
  <si>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</si>
  <si>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</si>
  <si>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</si>
  <si>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</si>
  <si>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</si>
  <si>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</si>
  <si>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</si>
  <si>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</si>
  <si>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</si>
  <si>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</si>
  <si>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</si>
  <si>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</si>
  <si>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</si>
  <si>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</si>
  <si>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</si>
  <si>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</si>
  <si>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</si>
  <si>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</si>
  <si>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</si>
  <si>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</si>
  <si>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</si>
  <si>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</si>
  <si>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</si>
  <si>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</si>
  <si>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</si>
  <si>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</si>
  <si>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</si>
  <si>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</si>
  <si>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</si>
  <si>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</si>
  <si>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</si>
  <si>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</si>
  <si>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</si>
  <si>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</si>
  <si>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</si>
  <si>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</si>
  <si>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</si>
  <si>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</si>
  <si>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</si>
  <si>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</si>
  <si>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</si>
  <si>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</si>
  <si>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</si>
  <si>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</si>
  <si>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</si>
  <si>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</si>
  <si>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</si>
  <si>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</si>
  <si>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</si>
  <si>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</si>
  <si>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</si>
  <si>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</si>
  <si>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</si>
  <si>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</si>
  <si>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</si>
  <si>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</si>
  <si>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GOBIERNO ESTATAL</t>
  </si>
  <si>
    <t>Al 31 de marzo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</si>
</sst>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topLeftCell="A28" workbookViewId="0">
      <selection activeCell="E46" sqref="E46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2793188048</v>
      </c>
      <c r="C10" s="9">
        <v>1701664277</v>
      </c>
      <c r="D10" s="12" t="s">
        <v>8</v>
      </c>
      <c r="E10" s="16">
        <v>392681014</v>
      </c>
      <c r="F10" s="28">
        <v>405362098</v>
      </c>
    </row>
    <row r="11" spans="1:6" x14ac:dyDescent="0.2">
      <c r="A11" s="5" t="s">
        <v>9</v>
      </c>
      <c r="B11" s="7">
        <v>108500198</v>
      </c>
      <c r="C11" s="9">
        <v>77468009</v>
      </c>
      <c r="D11" s="12" t="s">
        <v>10</v>
      </c>
      <c r="E11" s="16">
        <v>24650704</v>
      </c>
      <c r="F11" s="28">
        <v>161056667</v>
      </c>
    </row>
    <row r="12" spans="1:6" x14ac:dyDescent="0.2">
      <c r="A12" s="5" t="s">
        <v>11</v>
      </c>
      <c r="B12" s="7">
        <v>4120636</v>
      </c>
      <c r="C12" s="9">
        <v>1315000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>
        <v>26039</v>
      </c>
      <c r="C14" s="9">
        <v>26039</v>
      </c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74158575</v>
      </c>
      <c r="F15" s="28">
        <v>70009107</v>
      </c>
    </row>
    <row r="16" spans="1:6" x14ac:dyDescent="0.2">
      <c r="A16" s="5" t="s">
        <v>19</v>
      </c>
      <c r="B16" s="7"/>
      <c r="C16" s="9"/>
      <c r="D16" s="12" t="s">
        <v>20</v>
      </c>
      <c r="E16" s="16">
        <v>551107939</v>
      </c>
      <c r="F16" s="28">
        <v>799116995</v>
      </c>
    </row>
    <row r="17" spans="1:6" x14ac:dyDescent="0.2">
      <c r="A17" s="5"/>
      <c r="B17" s="7"/>
      <c r="C17" s="9"/>
      <c r="D17" s="12" t="s">
        <v>21</v>
      </c>
      <c r="E17" s="16">
        <v>177621232</v>
      </c>
      <c r="F17" s="28">
        <v>45775730</v>
      </c>
    </row>
    <row r="18" spans="1:6" s="27" customFormat="1" x14ac:dyDescent="0.2">
      <c r="A18" s="4" t="s">
        <v>22</v>
      </c>
      <c r="B18" s="24">
        <f>SUM(B10:B16)</f>
        <v>2905834921</v>
      </c>
      <c r="C18" s="25">
        <f>SUM(C10:C16)</f>
        <v>1780473325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1220219464</v>
      </c>
      <c r="F19" s="26">
        <f>SUM(F10:F17)</f>
        <v>1481320597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146697661</v>
      </c>
      <c r="C21" s="9">
        <v>146697661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5187</v>
      </c>
      <c r="C22" s="9">
        <v>5187</v>
      </c>
      <c r="D22" s="12" t="s">
        <v>28</v>
      </c>
      <c r="E22" s="16">
        <v>767</v>
      </c>
      <c r="F22" s="28"/>
    </row>
    <row r="23" spans="1:6" x14ac:dyDescent="0.2">
      <c r="A23" s="5" t="s">
        <v>29</v>
      </c>
      <c r="B23" s="7">
        <v>8007664422</v>
      </c>
      <c r="C23" s="9">
        <v>8135872516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2679937615</v>
      </c>
      <c r="C24" s="9">
        <v>2665841609</v>
      </c>
      <c r="D24" s="12" t="s">
        <v>32</v>
      </c>
      <c r="E24" s="16">
        <v>43987</v>
      </c>
      <c r="F24" s="28"/>
    </row>
    <row r="25" spans="1:6" x14ac:dyDescent="0.2">
      <c r="A25" s="5" t="s">
        <v>33</v>
      </c>
      <c r="B25" s="7">
        <v>176219103</v>
      </c>
      <c r="C25" s="9">
        <v>176161414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-865003235</v>
      </c>
      <c r="C26" s="9">
        <v>-864789201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743472</v>
      </c>
      <c r="F27" s="28">
        <v>1383939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788226</v>
      </c>
      <c r="F29" s="26">
        <f>SUM(F22:F27)</f>
        <v>1383939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10145520753</v>
      </c>
      <c r="C31" s="25">
        <f>SUM(C21:C29)</f>
        <v>10259789186</v>
      </c>
      <c r="D31" s="11" t="s">
        <v>43</v>
      </c>
      <c r="E31" s="26">
        <f>E19+E29</f>
        <v>1221007690</v>
      </c>
      <c r="F31" s="26">
        <f>F19+F29</f>
        <v>1482704536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13051355674</v>
      </c>
      <c r="C33" s="25">
        <f>C18+C31</f>
        <v>12040262511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1679528253</v>
      </c>
      <c r="F35" s="26">
        <f>F36+F37+F38</f>
        <v>1679459325</v>
      </c>
    </row>
    <row r="36" spans="1:6" x14ac:dyDescent="0.2">
      <c r="A36" s="5"/>
      <c r="B36" s="7"/>
      <c r="C36" s="9"/>
      <c r="D36" s="12" t="s">
        <v>47</v>
      </c>
      <c r="E36" s="16">
        <v>509087547</v>
      </c>
      <c r="F36" s="28">
        <v>509018619</v>
      </c>
    </row>
    <row r="37" spans="1:6" x14ac:dyDescent="0.2">
      <c r="A37" s="5"/>
      <c r="B37" s="7"/>
      <c r="C37" s="9"/>
      <c r="D37" s="12" t="s">
        <v>48</v>
      </c>
      <c r="E37" s="16">
        <v>42149</v>
      </c>
      <c r="F37" s="28">
        <v>42149</v>
      </c>
    </row>
    <row r="38" spans="1:6" x14ac:dyDescent="0.2">
      <c r="A38" s="5"/>
      <c r="B38" s="7"/>
      <c r="C38" s="9"/>
      <c r="D38" s="12" t="s">
        <v>49</v>
      </c>
      <c r="E38" s="16">
        <v>1170398557</v>
      </c>
      <c r="F38" s="28">
        <v>1170398557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10150819731</v>
      </c>
      <c r="F40" s="26">
        <f>SUM(F41:F45)</f>
        <v>8878098650</v>
      </c>
    </row>
    <row r="41" spans="1:6" x14ac:dyDescent="0.2">
      <c r="A41" s="5"/>
      <c r="B41" s="7"/>
      <c r="C41" s="9"/>
      <c r="D41" s="12" t="s">
        <v>51</v>
      </c>
      <c r="E41" s="16">
        <v>1370120449</v>
      </c>
      <c r="F41" s="28">
        <v>890476088</v>
      </c>
    </row>
    <row r="42" spans="1:6" x14ac:dyDescent="0.2">
      <c r="A42" s="5"/>
      <c r="B42" s="7"/>
      <c r="C42" s="9"/>
      <c r="D42" s="12" t="s">
        <v>52</v>
      </c>
      <c r="E42" s="16">
        <v>5085999199</v>
      </c>
      <c r="F42" s="28">
        <v>4295730565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>
        <v>3694700083</v>
      </c>
      <c r="F45" s="28">
        <v>3691891997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11830347984</v>
      </c>
      <c r="F51" s="26">
        <f>F35+F40</f>
        <v>10557557975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13051355674</v>
      </c>
      <c r="F53" s="26">
        <f>F31+F51</f>
        <v>12040262511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2022-04-26T21:44:51Z</dcterms:modified>
</cp:coreProperties>
</file>