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II GOBIERNO DEL ESTADO\"/>
    </mc:Choice>
  </mc:AlternateContent>
  <xr:revisionPtr revIDLastSave="0" documentId="10_ncr:8100000_{FC696C90-439C-4B40-B482-2D7003CDDAA9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59" i="1"/>
  <c r="D59" i="1"/>
  <c r="E60" i="1"/>
  <c r="D60" i="1"/>
  <c r="E53" i="1"/>
  <c r="D53" i="1"/>
  <c r="E54" i="1"/>
  <c r="D54" i="1"/>
  <c r="E46" i="1"/>
  <c r="E50" i="1" s="1"/>
  <c r="D46" i="1"/>
  <c r="E41" i="1"/>
  <c r="D41" i="1"/>
  <c r="E38" i="1"/>
  <c r="E21" i="1"/>
  <c r="D21" i="1"/>
  <c r="E9" i="1"/>
  <c r="D9" i="1"/>
  <c r="D50" i="1" l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<sst xmlns="http://schemas.openxmlformats.org/spreadsheetml/2006/main" count="61" uniqueCount="53">
  <si>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</si>
  <si>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</si>
  <si>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</si>
  <si>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</si>
  <si>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</si>
  <si>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</si>
  <si>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</si>
  <si>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</si>
  <si>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</si>
  <si>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</si>
  <si>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</si>
  <si>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</si>
  <si>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</si>
  <si>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</si>
  <si>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</si>
  <si>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</si>
  <si>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</si>
  <si>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</si>
  <si>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</si>
  <si>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</si>
  <si>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</si>
  <si>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</si>
  <si>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</si>
  <si>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</si>
  <si>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</si>
  <si>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</si>
  <si>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</si>
  <si>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</si>
  <si>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</si>
  <si>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</si>
  <si>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</si>
  <si>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</si>
  <si>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</si>
  <si>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</si>
  <si>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</si>
  <si>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</si>
  <si>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</si>
  <si>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</si>
  <si>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</si>
  <si>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</si>
  <si>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</si>
  <si>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</si>
  <si>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</si>
  <si>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</si>
  <si>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</si>
  <si>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</si>
  <si>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</si>
  <si>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</si>
  <si>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</si>
  <si>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</si>
  <si>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</si>
  <si>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GOBIERNO ESTATAL</t>
  </si>
  <si>
    <t>Del 1 al 30 de junio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</si>
</sst>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30" zoomScaleNormal="13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50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51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2022</v>
      </c>
      <c r="E7" s="8">
        <v>2021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12070342783</v>
      </c>
      <c r="E9" s="21">
        <f>SUM(E10:E19)</f>
        <v>23462173039</v>
      </c>
      <c r="F9" s="3"/>
    </row>
    <row r="10" spans="1:7" ht="13.5" customHeight="1" x14ac:dyDescent="0.25">
      <c r="A10" s="34" t="s">
        <v>5</v>
      </c>
      <c r="B10" s="35"/>
      <c r="C10" s="36"/>
      <c r="D10" s="14">
        <v>407934688</v>
      </c>
      <c r="E10" s="16">
        <v>623414456</v>
      </c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>
        <v>299815677</v>
      </c>
      <c r="E13" s="16">
        <v>482822380</v>
      </c>
      <c r="F13" s="3"/>
    </row>
    <row r="14" spans="1:7" ht="13.5" customHeight="1" x14ac:dyDescent="0.25">
      <c r="A14" s="34" t="s">
        <v>9</v>
      </c>
      <c r="B14" s="35"/>
      <c r="C14" s="36"/>
      <c r="D14" s="14">
        <v>81066039</v>
      </c>
      <c r="E14" s="16">
        <v>132508066</v>
      </c>
      <c r="F14" s="3"/>
    </row>
    <row r="15" spans="1:7" ht="13.5" customHeight="1" x14ac:dyDescent="0.25">
      <c r="A15" s="34" t="s">
        <v>10</v>
      </c>
      <c r="B15" s="35"/>
      <c r="C15" s="36"/>
      <c r="D15" s="14">
        <v>513554</v>
      </c>
      <c r="E15" s="16">
        <v>10188339</v>
      </c>
      <c r="F15" s="3"/>
    </row>
    <row r="16" spans="1:7" ht="13.5" customHeight="1" x14ac:dyDescent="0.25">
      <c r="A16" s="34" t="s">
        <v>11</v>
      </c>
      <c r="B16" s="35"/>
      <c r="C16" s="36"/>
      <c r="D16" s="14">
        <v>109989685</v>
      </c>
      <c r="E16" s="16">
        <v>213991348</v>
      </c>
      <c r="F16" s="3"/>
    </row>
    <row r="17" spans="1:6" ht="13.5" customHeight="1" x14ac:dyDescent="0.25">
      <c r="A17" s="34" t="s">
        <v>12</v>
      </c>
      <c r="B17" s="35"/>
      <c r="C17" s="36"/>
      <c r="D17" s="14">
        <v>11171023140</v>
      </c>
      <c r="E17" s="16">
        <v>21999248450</v>
      </c>
      <c r="F17" s="3"/>
    </row>
    <row r="18" spans="1:6" ht="13.5" customHeight="1" x14ac:dyDescent="0.25">
      <c r="A18" s="34" t="s">
        <v>13</v>
      </c>
      <c r="B18" s="35"/>
      <c r="C18" s="36"/>
      <c r="D18" s="14"/>
      <c r="E18" s="16"/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9835041408</v>
      </c>
      <c r="E21" s="21">
        <f t="shared" ref="E21" si="0">SUM(E22:E37)</f>
        <v>22508564139</v>
      </c>
      <c r="F21" s="3"/>
    </row>
    <row r="22" spans="1:6" ht="12" customHeight="1" x14ac:dyDescent="0.25">
      <c r="A22" s="34" t="s">
        <v>16</v>
      </c>
      <c r="B22" s="35"/>
      <c r="C22" s="36"/>
      <c r="D22" s="14">
        <v>1958661930</v>
      </c>
      <c r="E22" s="16">
        <v>4196120516</v>
      </c>
      <c r="F22" s="3"/>
    </row>
    <row r="23" spans="1:6" ht="12" customHeight="1" x14ac:dyDescent="0.25">
      <c r="A23" s="34" t="s">
        <v>17</v>
      </c>
      <c r="B23" s="35"/>
      <c r="C23" s="36"/>
      <c r="D23" s="14">
        <v>92774856</v>
      </c>
      <c r="E23" s="16">
        <v>352441147</v>
      </c>
      <c r="F23" s="3"/>
    </row>
    <row r="24" spans="1:6" ht="12" customHeight="1" x14ac:dyDescent="0.25">
      <c r="A24" s="34" t="s">
        <v>18</v>
      </c>
      <c r="B24" s="35"/>
      <c r="C24" s="36"/>
      <c r="D24" s="14">
        <v>216872667</v>
      </c>
      <c r="E24" s="16">
        <v>514614841</v>
      </c>
      <c r="F24" s="3"/>
    </row>
    <row r="25" spans="1:6" ht="12" customHeight="1" x14ac:dyDescent="0.25">
      <c r="A25" s="34" t="s">
        <v>19</v>
      </c>
      <c r="B25" s="35"/>
      <c r="C25" s="36"/>
      <c r="D25" s="14">
        <v>1098156807</v>
      </c>
      <c r="E25" s="16">
        <v>2950830891</v>
      </c>
      <c r="F25" s="3"/>
    </row>
    <row r="26" spans="1:6" ht="12" customHeight="1" x14ac:dyDescent="0.25">
      <c r="A26" s="34" t="s">
        <v>20</v>
      </c>
      <c r="B26" s="35"/>
      <c r="C26" s="36"/>
      <c r="D26" s="14">
        <v>4077709011</v>
      </c>
      <c r="E26" s="16">
        <v>9747831121</v>
      </c>
      <c r="F26" s="3"/>
    </row>
    <row r="27" spans="1:6" ht="12" customHeight="1" x14ac:dyDescent="0.25">
      <c r="A27" s="34" t="s">
        <v>21</v>
      </c>
      <c r="B27" s="35"/>
      <c r="C27" s="36"/>
      <c r="D27" s="14">
        <v>8517751</v>
      </c>
      <c r="E27" s="16">
        <v>147437636</v>
      </c>
      <c r="F27" s="3"/>
    </row>
    <row r="28" spans="1:6" ht="12" customHeight="1" x14ac:dyDescent="0.25">
      <c r="A28" s="34" t="s">
        <v>22</v>
      </c>
      <c r="B28" s="35"/>
      <c r="C28" s="36"/>
      <c r="D28" s="14">
        <v>93556295</v>
      </c>
      <c r="E28" s="16">
        <v>166748953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>
        <v>1600000</v>
      </c>
      <c r="E33" s="16">
        <v>400000</v>
      </c>
      <c r="F33" s="3"/>
    </row>
    <row r="34" spans="1:6" ht="12" customHeight="1" x14ac:dyDescent="0.25">
      <c r="A34" s="34" t="s">
        <v>28</v>
      </c>
      <c r="B34" s="35"/>
      <c r="C34" s="36"/>
      <c r="D34" s="14">
        <v>1190171763</v>
      </c>
      <c r="E34" s="16">
        <v>2080042733</v>
      </c>
      <c r="F34" s="3"/>
    </row>
    <row r="35" spans="1:6" ht="12" customHeight="1" x14ac:dyDescent="0.25">
      <c r="A35" s="34" t="s">
        <v>29</v>
      </c>
      <c r="B35" s="35"/>
      <c r="C35" s="36"/>
      <c r="D35" s="14">
        <v>1007147112</v>
      </c>
      <c r="E35" s="16">
        <v>1694017138</v>
      </c>
      <c r="F35" s="3"/>
    </row>
    <row r="36" spans="1:6" ht="12" customHeight="1" x14ac:dyDescent="0.25">
      <c r="A36" s="34" t="s">
        <v>30</v>
      </c>
      <c r="B36" s="35"/>
      <c r="C36" s="36"/>
      <c r="D36" s="14">
        <v>89873216</v>
      </c>
      <c r="E36" s="16">
        <v>616979905</v>
      </c>
      <c r="F36" s="3"/>
    </row>
    <row r="37" spans="1:6" ht="12" customHeight="1" x14ac:dyDescent="0.25">
      <c r="A37" s="34" t="s">
        <v>31</v>
      </c>
      <c r="B37" s="35"/>
      <c r="C37" s="36"/>
      <c r="D37" s="14"/>
      <c r="E37" s="16">
        <v>41099258</v>
      </c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2235301375</v>
      </c>
      <c r="E38" s="21">
        <f>E9-E21</f>
        <v>953608900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823095244</v>
      </c>
      <c r="E41" s="21">
        <f>E42+E43+E44</f>
        <v>2058225530</v>
      </c>
      <c r="F41" s="3"/>
    </row>
    <row r="42" spans="1:6" ht="12.75" customHeight="1" x14ac:dyDescent="0.25">
      <c r="A42" s="34" t="s">
        <v>34</v>
      </c>
      <c r="B42" s="35"/>
      <c r="C42" s="36"/>
      <c r="D42" s="14">
        <v>823647616</v>
      </c>
      <c r="E42" s="16">
        <v>1831576206</v>
      </c>
      <c r="F42" s="3"/>
    </row>
    <row r="43" spans="1:6" ht="12.75" customHeight="1" x14ac:dyDescent="0.25">
      <c r="A43" s="34" t="s">
        <v>35</v>
      </c>
      <c r="B43" s="35"/>
      <c r="C43" s="36"/>
      <c r="D43" s="14">
        <v>-552372</v>
      </c>
      <c r="E43" s="16">
        <v>2349283</v>
      </c>
      <c r="F43" s="3"/>
    </row>
    <row r="44" spans="1:6" ht="12.75" customHeight="1" x14ac:dyDescent="0.25">
      <c r="A44" s="34" t="s">
        <v>36</v>
      </c>
      <c r="B44" s="35"/>
      <c r="C44" s="36"/>
      <c r="D44" s="14"/>
      <c r="E44" s="16">
        <v>224300041</v>
      </c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144322261</v>
      </c>
      <c r="E46" s="21">
        <f>E47+E48+E49</f>
        <v>553490250</v>
      </c>
      <c r="F46" s="3"/>
    </row>
    <row r="47" spans="1:6" ht="12" customHeight="1" x14ac:dyDescent="0.25">
      <c r="A47" s="34" t="s">
        <v>34</v>
      </c>
      <c r="B47" s="35"/>
      <c r="C47" s="36"/>
      <c r="D47" s="14">
        <v>1708960</v>
      </c>
      <c r="E47" s="16">
        <v>35459088</v>
      </c>
      <c r="F47" s="3"/>
    </row>
    <row r="48" spans="1:6" ht="12" customHeight="1" x14ac:dyDescent="0.25">
      <c r="A48" s="34" t="s">
        <v>35</v>
      </c>
      <c r="B48" s="35"/>
      <c r="C48" s="36"/>
      <c r="D48" s="14">
        <v>17384627</v>
      </c>
      <c r="E48" s="16">
        <v>43121945</v>
      </c>
      <c r="F48" s="3"/>
    </row>
    <row r="49" spans="1:6" ht="12" customHeight="1" x14ac:dyDescent="0.25">
      <c r="A49" s="34" t="s">
        <v>37</v>
      </c>
      <c r="B49" s="35"/>
      <c r="C49" s="36"/>
      <c r="D49" s="14">
        <v>125228674</v>
      </c>
      <c r="E49" s="16">
        <v>474909217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678772983</v>
      </c>
      <c r="E50" s="21">
        <f>E41-E46</f>
        <v>1504735280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3920197344</v>
      </c>
      <c r="E53" s="21">
        <f>E54+E57</f>
        <v>239862594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3920197344</v>
      </c>
      <c r="E57" s="16">
        <v>239862594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5066485248</v>
      </c>
      <c r="E59" s="21">
        <f>E60+E63</f>
        <v>4402090165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5066485248</v>
      </c>
      <c r="E63" s="16">
        <v>4402090165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-1146287904</v>
      </c>
      <c r="E64" s="21">
        <f>E53-E59</f>
        <v>-4162227571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1767786453</v>
      </c>
      <c r="E66" s="21">
        <v>-1703883390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1">
        <v>1701864277</v>
      </c>
      <c r="E68" s="21">
        <v>3405547667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3490537227</v>
      </c>
      <c r="E70" s="21">
        <v>1701864277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2022-07-25T22:39:26Z</dcterms:modified>
</cp:coreProperties>
</file>