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IV PODER LEGISLATIVO\BASE CONSOLIDADA PODER LEGISLATIVO\"/>
    </mc:Choice>
  </mc:AlternateContent>
  <xr:revisionPtr revIDLastSave="0" documentId="10_ncr:8100000_{75AA5CEE-8B8A-4874-81C5-33F032F450E3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64" i="1" s="1"/>
  <c r="D59" i="1"/>
  <c r="E60" i="1"/>
  <c r="D60" i="1"/>
  <c r="E53" i="1"/>
  <c r="D53" i="1"/>
  <c r="E54" i="1"/>
  <c r="D54" i="1"/>
  <c r="E46" i="1"/>
  <c r="D46" i="1"/>
  <c r="D50" i="1" s="1"/>
  <c r="E41" i="1"/>
  <c r="D41" i="1"/>
  <c r="E21" i="1"/>
  <c r="D21" i="1"/>
  <c r="E9" i="1"/>
  <c r="D9" i="1"/>
  <c r="D64" i="1" l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<sst xmlns="http://schemas.openxmlformats.org/spreadsheetml/2006/main" count="61" uniqueCount="53">
  <si>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</si>
  <si>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</si>
  <si>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</si>
  <si>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</si>
  <si>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</si>
  <si>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</si>
  <si>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</si>
  <si>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</si>
  <si>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</si>
  <si>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</si>
  <si>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</si>
  <si>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</si>
  <si>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</si>
  <si>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</si>
  <si>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</si>
  <si>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</si>
  <si>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</si>
  <si>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</si>
  <si>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</si>
  <si>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</si>
  <si>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</si>
  <si>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</si>
  <si>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</si>
  <si>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</si>
  <si>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</si>
  <si>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</si>
  <si>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</si>
  <si>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</si>
  <si>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</si>
  <si>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</si>
  <si>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</si>
  <si>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</si>
  <si>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</si>
  <si>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</si>
  <si>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</si>
  <si>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</si>
  <si>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</si>
  <si>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</si>
  <si>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</si>
  <si>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</si>
  <si>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</si>
  <si>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</si>
  <si>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</si>
  <si>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</si>
  <si>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</si>
  <si>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</si>
  <si>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</si>
  <si>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</si>
  <si>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</si>
  <si>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</si>
  <si>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</si>
  <si>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PODER LEGISLATIVO</t>
  </si>
  <si>
    <t>Del 1 al 30 de junio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</si>
</sst>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50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51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2022</v>
      </c>
      <c r="E7" s="8">
        <v>2021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218525354</v>
      </c>
      <c r="E9" s="21">
        <f>SUM(E10:E19)</f>
        <v>417110011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/>
      <c r="E13" s="16"/>
      <c r="F13" s="3"/>
    </row>
    <row r="14" spans="1:7" ht="13.5" customHeight="1" x14ac:dyDescent="0.25">
      <c r="A14" s="23" t="s">
        <v>9</v>
      </c>
      <c r="B14" s="24"/>
      <c r="C14" s="25"/>
      <c r="D14" s="14">
        <v>971604</v>
      </c>
      <c r="E14" s="16">
        <v>1201202</v>
      </c>
      <c r="F14" s="3"/>
    </row>
    <row r="15" spans="1:7" ht="13.5" customHeight="1" x14ac:dyDescent="0.25">
      <c r="A15" s="23" t="s">
        <v>10</v>
      </c>
      <c r="B15" s="24"/>
      <c r="C15" s="25"/>
      <c r="D15" s="14"/>
      <c r="E15" s="16"/>
      <c r="F15" s="3"/>
    </row>
    <row r="16" spans="1:7" ht="13.5" customHeight="1" x14ac:dyDescent="0.25">
      <c r="A16" s="23" t="s">
        <v>11</v>
      </c>
      <c r="B16" s="24"/>
      <c r="C16" s="25"/>
      <c r="D16" s="14">
        <v>1613962</v>
      </c>
      <c r="E16" s="16">
        <v>8729435</v>
      </c>
      <c r="F16" s="3"/>
    </row>
    <row r="17" spans="1:6" ht="13.5" customHeight="1" x14ac:dyDescent="0.25">
      <c r="A17" s="23" t="s">
        <v>12</v>
      </c>
      <c r="B17" s="24"/>
      <c r="C17" s="25"/>
      <c r="D17" s="14"/>
      <c r="E17" s="16"/>
      <c r="F17" s="3"/>
    </row>
    <row r="18" spans="1:6" ht="13.5" customHeight="1" x14ac:dyDescent="0.25">
      <c r="A18" s="23" t="s">
        <v>13</v>
      </c>
      <c r="B18" s="24"/>
      <c r="C18" s="25"/>
      <c r="D18" s="14">
        <v>215939788</v>
      </c>
      <c r="E18" s="16">
        <v>407179374</v>
      </c>
      <c r="F18" s="3"/>
    </row>
    <row r="19" spans="1:6" ht="13.5" customHeight="1" x14ac:dyDescent="0.25">
      <c r="A19" s="23" t="s">
        <v>14</v>
      </c>
      <c r="B19" s="24"/>
      <c r="C19" s="25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210295607</v>
      </c>
      <c r="E21" s="21">
        <f t="shared" ref="E21" si="0">SUM(E22:E37)</f>
        <v>385057468</v>
      </c>
      <c r="F21" s="3"/>
    </row>
    <row r="22" spans="1:6" ht="12" customHeight="1" x14ac:dyDescent="0.25">
      <c r="A22" s="23" t="s">
        <v>16</v>
      </c>
      <c r="B22" s="24"/>
      <c r="C22" s="25"/>
      <c r="D22" s="14">
        <v>95775341</v>
      </c>
      <c r="E22" s="16">
        <v>204619446</v>
      </c>
      <c r="F22" s="3"/>
    </row>
    <row r="23" spans="1:6" ht="12" customHeight="1" x14ac:dyDescent="0.25">
      <c r="A23" s="23" t="s">
        <v>17</v>
      </c>
      <c r="B23" s="24"/>
      <c r="C23" s="25"/>
      <c r="D23" s="14">
        <v>8128525</v>
      </c>
      <c r="E23" s="16">
        <v>33869314</v>
      </c>
      <c r="F23" s="3"/>
    </row>
    <row r="24" spans="1:6" ht="12" customHeight="1" x14ac:dyDescent="0.25">
      <c r="A24" s="23" t="s">
        <v>18</v>
      </c>
      <c r="B24" s="24"/>
      <c r="C24" s="25"/>
      <c r="D24" s="14">
        <v>14288389</v>
      </c>
      <c r="E24" s="16">
        <v>28271772</v>
      </c>
      <c r="F24" s="3"/>
    </row>
    <row r="25" spans="1:6" ht="12" customHeight="1" x14ac:dyDescent="0.25">
      <c r="A25" s="23" t="s">
        <v>19</v>
      </c>
      <c r="B25" s="24"/>
      <c r="C25" s="25"/>
      <c r="D25" s="14"/>
      <c r="E25" s="16"/>
      <c r="F25" s="3"/>
    </row>
    <row r="26" spans="1:6" ht="12" customHeight="1" x14ac:dyDescent="0.25">
      <c r="A26" s="23" t="s">
        <v>20</v>
      </c>
      <c r="B26" s="24"/>
      <c r="C26" s="25"/>
      <c r="D26" s="14"/>
      <c r="E26" s="16"/>
      <c r="F26" s="3"/>
    </row>
    <row r="27" spans="1:6" ht="12" customHeight="1" x14ac:dyDescent="0.25">
      <c r="A27" s="23" t="s">
        <v>21</v>
      </c>
      <c r="B27" s="24"/>
      <c r="C27" s="25"/>
      <c r="D27" s="14"/>
      <c r="E27" s="16"/>
      <c r="F27" s="3"/>
    </row>
    <row r="28" spans="1:6" ht="12" customHeight="1" x14ac:dyDescent="0.25">
      <c r="A28" s="23" t="s">
        <v>22</v>
      </c>
      <c r="B28" s="24"/>
      <c r="C28" s="25"/>
      <c r="D28" s="14">
        <v>92103352</v>
      </c>
      <c r="E28" s="16">
        <v>118296936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/>
      <c r="F36" s="3"/>
    </row>
    <row r="37" spans="1:6" ht="12" customHeight="1" x14ac:dyDescent="0.25">
      <c r="A37" s="23" t="s">
        <v>31</v>
      </c>
      <c r="B37" s="24"/>
      <c r="C37" s="25"/>
      <c r="D37" s="14"/>
      <c r="E37" s="16"/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8229747</v>
      </c>
      <c r="E38" s="21">
        <f>E9-E21</f>
        <v>32052543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0</v>
      </c>
      <c r="E41" s="21">
        <f>E42+E43+E44</f>
        <v>1403890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/>
      <c r="F42" s="3"/>
    </row>
    <row r="43" spans="1:6" ht="12.75" customHeight="1" x14ac:dyDescent="0.25">
      <c r="A43" s="23" t="s">
        <v>35</v>
      </c>
      <c r="B43" s="24"/>
      <c r="C43" s="25"/>
      <c r="D43" s="14"/>
      <c r="E43" s="16">
        <v>1403890</v>
      </c>
      <c r="F43" s="3"/>
    </row>
    <row r="44" spans="1:6" ht="12.75" customHeight="1" x14ac:dyDescent="0.25">
      <c r="A44" s="23" t="s">
        <v>36</v>
      </c>
      <c r="B44" s="24"/>
      <c r="C44" s="25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860357</v>
      </c>
      <c r="E46" s="21">
        <f>E47+E48+E49</f>
        <v>5870460</v>
      </c>
      <c r="F46" s="3"/>
    </row>
    <row r="47" spans="1:6" ht="12" customHeight="1" x14ac:dyDescent="0.25">
      <c r="A47" s="23" t="s">
        <v>34</v>
      </c>
      <c r="B47" s="24"/>
      <c r="C47" s="25"/>
      <c r="D47" s="14">
        <v>85249</v>
      </c>
      <c r="E47" s="16">
        <v>3559452</v>
      </c>
      <c r="F47" s="3"/>
    </row>
    <row r="48" spans="1:6" ht="12" customHeight="1" x14ac:dyDescent="0.25">
      <c r="A48" s="23" t="s">
        <v>35</v>
      </c>
      <c r="B48" s="24"/>
      <c r="C48" s="25"/>
      <c r="D48" s="14">
        <v>775108</v>
      </c>
      <c r="E48" s="16">
        <v>2311008</v>
      </c>
      <c r="F48" s="3"/>
    </row>
    <row r="49" spans="1:6" ht="12" customHeight="1" x14ac:dyDescent="0.25">
      <c r="A49" s="23" t="s">
        <v>37</v>
      </c>
      <c r="B49" s="24"/>
      <c r="C49" s="25"/>
      <c r="D49" s="14"/>
      <c r="E49" s="16"/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-860357</v>
      </c>
      <c r="E50" s="21">
        <f>E41-E46</f>
        <v>-4466570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111983249</v>
      </c>
      <c r="E53" s="21">
        <f>E54+E57</f>
        <v>0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111983249</v>
      </c>
      <c r="E57" s="16"/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127981326</v>
      </c>
      <c r="E59" s="21">
        <f>E60+E63</f>
        <v>16048095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127981326</v>
      </c>
      <c r="E63" s="16">
        <v>16048095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-15998077</v>
      </c>
      <c r="E64" s="21">
        <f>E53-E59</f>
        <v>-16048095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-8628687</v>
      </c>
      <c r="E66" s="21">
        <v>11537878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0">
        <v>45655802</v>
      </c>
      <c r="E68" s="21">
        <v>34117924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37027115</v>
      </c>
      <c r="E70" s="21">
        <v>45655802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2022-07-26T18:09:46Z</dcterms:modified>
</cp:coreProperties>
</file>