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VI ORGANISMOS AUTONOMOS\BASE CONSOLIDADA AUTONOMOS\"/>
    </mc:Choice>
  </mc:AlternateContent>
  <xr:revisionPtr revIDLastSave="0" documentId="10_ncr:8100000_{27697AD3-AEB2-4BFF-B313-BC84174CC411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D59" i="1"/>
  <c r="E60" i="1"/>
  <c r="D60" i="1"/>
  <c r="E53" i="1"/>
  <c r="E64" i="1" s="1"/>
  <c r="D53" i="1"/>
  <c r="E54" i="1"/>
  <c r="D54" i="1"/>
  <c r="E46" i="1"/>
  <c r="D46" i="1"/>
  <c r="E41" i="1"/>
  <c r="D41" i="1"/>
  <c r="E21" i="1"/>
  <c r="D21" i="1"/>
  <c r="E9" i="1"/>
  <c r="D9" i="1"/>
  <c r="D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<sst xmlns="http://schemas.openxmlformats.org/spreadsheetml/2006/main" count="61" uniqueCount="53">
  <si>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</si>
  <si>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</si>
  <si>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</si>
  <si>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</si>
  <si>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</si>
  <si>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</si>
  <si>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</si>
  <si>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</si>
  <si>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</si>
  <si>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</si>
  <si>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</si>
  <si>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</si>
  <si>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</si>
  <si>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</si>
  <si>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</si>
  <si>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</si>
  <si>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</si>
  <si>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</si>
  <si>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</si>
  <si>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</si>
  <si>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</si>
  <si>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</si>
  <si>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</si>
  <si>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</si>
  <si>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</si>
  <si>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</si>
  <si>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</si>
  <si>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</si>
  <si>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</si>
  <si>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</si>
  <si>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</si>
  <si>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</si>
  <si>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</si>
  <si>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</si>
  <si>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</si>
  <si>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</si>
  <si>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</si>
  <si>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</si>
  <si>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</si>
  <si>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</si>
  <si>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</si>
  <si>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</si>
  <si>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</si>
  <si>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</si>
  <si>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</si>
  <si>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</si>
  <si>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</si>
  <si>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</si>
  <si>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</si>
  <si>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</si>
  <si>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</si>
  <si>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ORGANISMOS AUTONOMOS</t>
  </si>
  <si>
    <t>Del 1 al 30 de junio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</si>
</sst>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8.1406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647115685</v>
      </c>
      <c r="E9" s="21">
        <f>SUM(E10:E19)</f>
        <v>1303262325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/>
      <c r="F13" s="3"/>
    </row>
    <row r="14" spans="1:7" ht="13.5" customHeight="1" x14ac:dyDescent="0.25">
      <c r="A14" s="34" t="s">
        <v>9</v>
      </c>
      <c r="B14" s="35"/>
      <c r="C14" s="36"/>
      <c r="D14" s="14">
        <v>7164987</v>
      </c>
      <c r="E14" s="16">
        <v>9101699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/>
      <c r="F15" s="3"/>
    </row>
    <row r="16" spans="1:7" ht="13.5" customHeight="1" x14ac:dyDescent="0.25">
      <c r="A16" s="34" t="s">
        <v>11</v>
      </c>
      <c r="B16" s="35"/>
      <c r="C16" s="36"/>
      <c r="D16" s="14">
        <v>45820109</v>
      </c>
      <c r="E16" s="16">
        <v>98202913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594130589</v>
      </c>
      <c r="E18" s="16">
        <v>1195957713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537011006</v>
      </c>
      <c r="E21" s="21">
        <f t="shared" ref="E21" si="0">SUM(E22:E37)</f>
        <v>1262423959</v>
      </c>
      <c r="F21" s="3"/>
    </row>
    <row r="22" spans="1:6" ht="12" customHeight="1" x14ac:dyDescent="0.25">
      <c r="A22" s="34" t="s">
        <v>16</v>
      </c>
      <c r="B22" s="35"/>
      <c r="C22" s="36"/>
      <c r="D22" s="14">
        <v>443389775</v>
      </c>
      <c r="E22" s="16">
        <v>969108982</v>
      </c>
      <c r="F22" s="3"/>
    </row>
    <row r="23" spans="1:6" ht="12" customHeight="1" x14ac:dyDescent="0.25">
      <c r="A23" s="34" t="s">
        <v>17</v>
      </c>
      <c r="B23" s="35"/>
      <c r="C23" s="36"/>
      <c r="D23" s="14">
        <v>19017279</v>
      </c>
      <c r="E23" s="16">
        <v>48890193</v>
      </c>
      <c r="F23" s="3"/>
    </row>
    <row r="24" spans="1:6" ht="12" customHeight="1" x14ac:dyDescent="0.25">
      <c r="A24" s="34" t="s">
        <v>18</v>
      </c>
      <c r="B24" s="35"/>
      <c r="C24" s="36"/>
      <c r="D24" s="14">
        <v>44998121</v>
      </c>
      <c r="E24" s="16">
        <v>131533853</v>
      </c>
      <c r="F24" s="3"/>
    </row>
    <row r="25" spans="1:6" ht="12" customHeight="1" x14ac:dyDescent="0.25">
      <c r="A25" s="34" t="s">
        <v>19</v>
      </c>
      <c r="B25" s="35"/>
      <c r="C25" s="36"/>
      <c r="D25" s="14">
        <v>29539327</v>
      </c>
      <c r="E25" s="16">
        <v>88875547</v>
      </c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>
        <v>66504</v>
      </c>
      <c r="E28" s="16">
        <v>24015384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110104679</v>
      </c>
      <c r="E38" s="21">
        <f>E9-E21</f>
        <v>40838366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-552372</v>
      </c>
      <c r="E41" s="21">
        <f>E42+E43+E44</f>
        <v>1005791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>
        <v>-552372</v>
      </c>
      <c r="E43" s="16">
        <v>945393</v>
      </c>
      <c r="F43" s="3"/>
    </row>
    <row r="44" spans="1:6" ht="12.75" customHeight="1" x14ac:dyDescent="0.25">
      <c r="A44" s="34" t="s">
        <v>36</v>
      </c>
      <c r="B44" s="35"/>
      <c r="C44" s="36"/>
      <c r="D44" s="14"/>
      <c r="E44" s="16">
        <v>60398</v>
      </c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2918724</v>
      </c>
      <c r="E46" s="21">
        <f>E47+E48+E49</f>
        <v>40895068</v>
      </c>
      <c r="F46" s="3"/>
    </row>
    <row r="47" spans="1:6" ht="12" customHeight="1" x14ac:dyDescent="0.25">
      <c r="A47" s="34" t="s">
        <v>34</v>
      </c>
      <c r="B47" s="35"/>
      <c r="C47" s="36"/>
      <c r="D47" s="14">
        <v>1623711</v>
      </c>
      <c r="E47" s="16">
        <v>24845516</v>
      </c>
      <c r="F47" s="3"/>
    </row>
    <row r="48" spans="1:6" ht="12" customHeight="1" x14ac:dyDescent="0.25">
      <c r="A48" s="34" t="s">
        <v>35</v>
      </c>
      <c r="B48" s="35"/>
      <c r="C48" s="36"/>
      <c r="D48" s="14">
        <v>1268107</v>
      </c>
      <c r="E48" s="16">
        <v>16005598</v>
      </c>
      <c r="F48" s="3"/>
    </row>
    <row r="49" spans="1:6" ht="12" customHeight="1" x14ac:dyDescent="0.25">
      <c r="A49" s="34" t="s">
        <v>37</v>
      </c>
      <c r="B49" s="35"/>
      <c r="C49" s="36"/>
      <c r="D49" s="14">
        <v>26906</v>
      </c>
      <c r="E49" s="16">
        <v>43954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-3471096</v>
      </c>
      <c r="E50" s="21">
        <f>E41-E46</f>
        <v>-39889277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1870474638</v>
      </c>
      <c r="E53" s="21">
        <f>E54+E57</f>
        <v>12686691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1870474638</v>
      </c>
      <c r="E57" s="16">
        <v>12686691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1915139258</v>
      </c>
      <c r="E59" s="21">
        <f>E60+E63</f>
        <v>1524690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1915139258</v>
      </c>
      <c r="E63" s="16">
        <v>1524690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-44664620</v>
      </c>
      <c r="E64" s="21">
        <f>E53-E59</f>
        <v>11162001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61968965</v>
      </c>
      <c r="E66" s="21">
        <v>12111090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v>352088311</v>
      </c>
      <c r="E68" s="21">
        <v>339977222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435143772</v>
      </c>
      <c r="E70" s="21">
        <v>352088311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2022-04-27T18:55:21Z</cp:lastPrinted>
  <dcterms:created xsi:type="dcterms:W3CDTF">2022-03-04T22:20:13Z</dcterms:created>
  <dcterms:modified xsi:type="dcterms:W3CDTF">2022-07-21T22:52:58Z</dcterms:modified>
</cp:coreProperties>
</file>