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3 TRIMESTRE\CUENTA III TRIMESTRE 2022\TOMO V PODER JUDICIAL\BASE CONSOLIDADA PODER JUDICIAL\"/>
    </mc:Choice>
  </mc:AlternateContent>
  <xr:revisionPtr revIDLastSave="0" documentId="10_ncr:8100000_{8E59EC81-646C-44DA-88F4-E476E7755477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E31" i="1" s="1"/>
  <c r="C31" i="1"/>
  <c r="B31" i="1"/>
  <c r="C18" i="1"/>
  <c r="B18" i="1"/>
  <c r="E51" i="1" l="1"/>
  <c r="E53" i="1" s="1"/>
  <c r="B33" i="1"/>
  <c r="C33" i="1"/>
  <c r="F51" i="1"/>
  <c r="F53" i="1" s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<sst xmlns="http://schemas.openxmlformats.org/spreadsheetml/2006/main" count="65" uniqueCount="64">
  <si>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</si>
  <si>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</si>
  <si>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</si>
  <si>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</si>
  <si>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</si>
  <si>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</si>
  <si>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</si>
  <si>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</si>
  <si>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</si>
  <si>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</si>
  <si>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</si>
  <si>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</si>
  <si>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</si>
  <si>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</si>
  <si>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</si>
  <si>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</si>
  <si>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</si>
  <si>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</si>
  <si>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</si>
  <si>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</si>
  <si>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</si>
  <si>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</si>
  <si>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</si>
  <si>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</si>
  <si>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</si>
  <si>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</si>
  <si>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</si>
  <si>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</si>
  <si>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</si>
  <si>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</si>
  <si>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</si>
  <si>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</si>
  <si>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</si>
  <si>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</si>
  <si>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</si>
  <si>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</si>
  <si>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</si>
  <si>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</si>
  <si>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</si>
  <si>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</si>
  <si>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</si>
  <si>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</si>
  <si>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</si>
  <si>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</si>
  <si>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</si>
  <si>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</si>
  <si>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</si>
  <si>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</si>
  <si>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</si>
  <si>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</si>
  <si>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</si>
  <si>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</si>
  <si>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</si>
  <si>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</si>
  <si>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</si>
  <si>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</si>
  <si>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</si>
  <si>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</si>
  <si>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</si>
  <si>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</si>
  <si>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</si>
  <si>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Cuenta de la Hacienda Pública Estatal 2022</t>
  </si>
  <si>
    <t>PODER JUDICIAL</t>
  </si>
  <si>
    <t>Al 30 de septiembre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</si>
</sst>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14" sqref="B14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61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62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2022</v>
      </c>
      <c r="C7" s="2">
        <v>2021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94397807</v>
      </c>
      <c r="C10" s="9">
        <v>119106044</v>
      </c>
      <c r="D10" s="12" t="s">
        <v>8</v>
      </c>
      <c r="E10" s="16">
        <v>14856112</v>
      </c>
      <c r="F10" s="28">
        <v>32243869</v>
      </c>
    </row>
    <row r="11" spans="1:6" x14ac:dyDescent="0.2">
      <c r="A11" s="5" t="s">
        <v>9</v>
      </c>
      <c r="B11" s="7">
        <v>298373</v>
      </c>
      <c r="C11" s="9">
        <v>912771</v>
      </c>
      <c r="D11" s="12" t="s">
        <v>10</v>
      </c>
      <c r="E11" s="16">
        <v>807</v>
      </c>
      <c r="F11" s="28">
        <v>9088</v>
      </c>
    </row>
    <row r="12" spans="1:6" x14ac:dyDescent="0.2">
      <c r="A12" s="5" t="s">
        <v>11</v>
      </c>
      <c r="B12" s="7">
        <v>183039</v>
      </c>
      <c r="C12" s="9">
        <v>85621</v>
      </c>
      <c r="D12" s="12" t="s">
        <v>12</v>
      </c>
      <c r="E12" s="16"/>
      <c r="F12" s="28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28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28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57039280</v>
      </c>
      <c r="F15" s="28">
        <v>57944755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/>
      <c r="F17" s="28"/>
    </row>
    <row r="18" spans="1:6" s="27" customFormat="1" x14ac:dyDescent="0.2">
      <c r="A18" s="4" t="s">
        <v>22</v>
      </c>
      <c r="B18" s="24">
        <f>SUM(B10:B16)</f>
        <v>94879219</v>
      </c>
      <c r="C18" s="25">
        <f>SUM(C10:C16)</f>
        <v>120104436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71896199</v>
      </c>
      <c r="F19" s="26">
        <f>SUM(F10:F17)</f>
        <v>90197712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/>
      <c r="C22" s="9"/>
      <c r="D22" s="12" t="s">
        <v>28</v>
      </c>
      <c r="E22" s="16"/>
      <c r="F22" s="28"/>
    </row>
    <row r="23" spans="1:6" x14ac:dyDescent="0.2">
      <c r="A23" s="5" t="s">
        <v>29</v>
      </c>
      <c r="B23" s="7">
        <v>62959437</v>
      </c>
      <c r="C23" s="9">
        <v>70920238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62517783</v>
      </c>
      <c r="C24" s="9">
        <v>68800713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1262872</v>
      </c>
      <c r="C25" s="9">
        <v>1299456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/>
      <c r="C26" s="9"/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/>
      <c r="F27" s="28"/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0</v>
      </c>
      <c r="F29" s="26">
        <f>SUM(F22:F27)</f>
        <v>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126740092</v>
      </c>
      <c r="C31" s="25">
        <f>SUM(C21:C29)</f>
        <v>141020407</v>
      </c>
      <c r="D31" s="11" t="s">
        <v>43</v>
      </c>
      <c r="E31" s="26">
        <f>E19+E29</f>
        <v>71896199</v>
      </c>
      <c r="F31" s="26">
        <f>F19+F29</f>
        <v>90197712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221619311</v>
      </c>
      <c r="C33" s="25">
        <f>C18+C31</f>
        <v>261124843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28418433</v>
      </c>
      <c r="F35" s="26">
        <f>F36+F37+F38</f>
        <v>28418433</v>
      </c>
    </row>
    <row r="36" spans="1:6" x14ac:dyDescent="0.2">
      <c r="A36" s="5"/>
      <c r="B36" s="7"/>
      <c r="C36" s="9"/>
      <c r="D36" s="12" t="s">
        <v>47</v>
      </c>
      <c r="E36" s="16"/>
      <c r="F36" s="28"/>
    </row>
    <row r="37" spans="1:6" x14ac:dyDescent="0.2">
      <c r="A37" s="5"/>
      <c r="B37" s="7"/>
      <c r="C37" s="9"/>
      <c r="D37" s="12" t="s">
        <v>48</v>
      </c>
      <c r="E37" s="16">
        <v>42149</v>
      </c>
      <c r="F37" s="28">
        <v>42149</v>
      </c>
    </row>
    <row r="38" spans="1:6" x14ac:dyDescent="0.2">
      <c r="A38" s="5"/>
      <c r="B38" s="7"/>
      <c r="C38" s="9"/>
      <c r="D38" s="12" t="s">
        <v>49</v>
      </c>
      <c r="E38" s="16">
        <v>28376284</v>
      </c>
      <c r="F38" s="28">
        <v>28376284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121304679</v>
      </c>
      <c r="F40" s="26">
        <f>SUM(F41:F45)</f>
        <v>142508698</v>
      </c>
    </row>
    <row r="41" spans="1:6" x14ac:dyDescent="0.2">
      <c r="A41" s="5"/>
      <c r="B41" s="7"/>
      <c r="C41" s="9"/>
      <c r="D41" s="12" t="s">
        <v>51</v>
      </c>
      <c r="E41" s="16">
        <v>9844236</v>
      </c>
      <c r="F41" s="28">
        <v>59118223</v>
      </c>
    </row>
    <row r="42" spans="1:6" x14ac:dyDescent="0.2">
      <c r="A42" s="5"/>
      <c r="B42" s="7"/>
      <c r="C42" s="9"/>
      <c r="D42" s="12" t="s">
        <v>52</v>
      </c>
      <c r="E42" s="16">
        <v>111460443</v>
      </c>
      <c r="F42" s="28">
        <v>83390466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/>
      <c r="F45" s="28">
        <v>9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149723112</v>
      </c>
      <c r="F51" s="26">
        <f>F35+F40</f>
        <v>170927131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221619311</v>
      </c>
      <c r="F53" s="26">
        <f>F31+F51</f>
        <v>261124843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2022-10-19T23:00:49Z</dcterms:modified>
</cp:coreProperties>
</file>