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IV PODER LEGISLATIVO\BASE CONSOLIDADA PODER LEGISLATIVO\"/>
    </mc:Choice>
  </mc:AlternateContent>
  <xr:revisionPtr revIDLastSave="0" documentId="13_ncr:1_{92884E65-D933-4BE7-A5EB-4DB32F85C1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4" i="1"/>
  <c r="E53" i="1" s="1"/>
  <c r="D54" i="1"/>
  <c r="D53" i="1" s="1"/>
  <c r="E46" i="1"/>
  <c r="D46" i="1"/>
  <c r="E41" i="1"/>
  <c r="D41" i="1"/>
  <c r="E21" i="1"/>
  <c r="D21" i="1"/>
  <c r="E9" i="1"/>
  <c r="D9" i="1"/>
  <c r="D50" i="1" l="1"/>
  <c r="E64" i="1"/>
  <c r="D64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<sst xmlns="http://schemas.openxmlformats.org/spreadsheetml/2006/main" count="61" uniqueCount="53">
  <si>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</si>
  <si>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</si>
  <si>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</si>
  <si>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</si>
  <si>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</si>
  <si>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</si>
  <si>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</si>
  <si>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</si>
  <si>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</si>
  <si>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</si>
  <si>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</si>
  <si>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</si>
  <si>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</si>
  <si>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</si>
  <si>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</si>
  <si>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</si>
  <si>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</si>
  <si>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</si>
  <si>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</si>
  <si>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</si>
  <si>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</si>
  <si>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</si>
  <si>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</si>
  <si>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</si>
  <si>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</si>
  <si>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</si>
  <si>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</si>
  <si>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</si>
  <si>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</si>
  <si>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</si>
  <si>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</si>
  <si>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</si>
  <si>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</si>
  <si>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</si>
  <si>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</si>
  <si>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</si>
  <si>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</si>
  <si>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</si>
  <si>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</si>
  <si>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</si>
  <si>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</si>
  <si>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</si>
  <si>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</si>
  <si>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</si>
  <si>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</si>
  <si>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</si>
  <si>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</si>
  <si>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</si>
  <si>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</si>
  <si>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</si>
  <si>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LEGISLATIVO</t>
  </si>
  <si>
    <t>Cuenta de la Hacienda Pública Estatal 2024</t>
  </si>
  <si>
    <t>Del 1 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</si>
</sst>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zoomScale="160" zoomScaleNormal="16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" style="1" customWidth="1"/>
    <col min="4" max="5" width="11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2024</v>
      </c>
      <c r="E7" s="5">
        <v>2023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181305718</v>
      </c>
      <c r="E9" s="14">
        <f>SUM(E10:E19)</f>
        <v>494648743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/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117356</v>
      </c>
      <c r="E14" s="12">
        <v>1081697</v>
      </c>
      <c r="F14" s="3"/>
    </row>
    <row r="15" spans="1:6" ht="13.5" customHeight="1" x14ac:dyDescent="0.25">
      <c r="A15" s="15" t="s">
        <v>10</v>
      </c>
      <c r="B15" s="16"/>
      <c r="C15" s="17"/>
      <c r="D15" s="12"/>
      <c r="E15" s="12"/>
      <c r="F15" s="3"/>
    </row>
    <row r="16" spans="1:6" ht="13.5" customHeight="1" x14ac:dyDescent="0.25">
      <c r="A16" s="15" t="s">
        <v>11</v>
      </c>
      <c r="B16" s="16"/>
      <c r="C16" s="17"/>
      <c r="D16" s="12">
        <v>2340815</v>
      </c>
      <c r="E16" s="12">
        <v>5153227</v>
      </c>
      <c r="F16" s="3"/>
    </row>
    <row r="17" spans="1:6" ht="13.5" customHeight="1" x14ac:dyDescent="0.25">
      <c r="A17" s="15" t="s">
        <v>12</v>
      </c>
      <c r="B17" s="16"/>
      <c r="C17" s="17"/>
      <c r="D17" s="12"/>
      <c r="E17" s="12"/>
      <c r="F17" s="3"/>
    </row>
    <row r="18" spans="1:6" ht="13.5" customHeight="1" x14ac:dyDescent="0.25">
      <c r="A18" s="15" t="s">
        <v>13</v>
      </c>
      <c r="B18" s="16"/>
      <c r="C18" s="17"/>
      <c r="D18" s="12">
        <v>178847547</v>
      </c>
      <c r="E18" s="12">
        <v>488413819</v>
      </c>
      <c r="F18" s="3"/>
    </row>
    <row r="19" spans="1:6" ht="13.5" customHeight="1" x14ac:dyDescent="0.25">
      <c r="A19" s="15" t="s">
        <v>14</v>
      </c>
      <c r="B19" s="16"/>
      <c r="C19" s="17"/>
      <c r="D19" s="12"/>
      <c r="E19" s="12"/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173278864</v>
      </c>
      <c r="E21" s="14">
        <f t="shared" ref="E21" si="0">SUM(E22:E37)</f>
        <v>471105286</v>
      </c>
      <c r="F21" s="3"/>
    </row>
    <row r="22" spans="1:6" ht="12" customHeight="1" x14ac:dyDescent="0.25">
      <c r="A22" s="15" t="s">
        <v>16</v>
      </c>
      <c r="B22" s="16"/>
      <c r="C22" s="17"/>
      <c r="D22" s="12">
        <v>53446293</v>
      </c>
      <c r="E22" s="12">
        <v>240266353</v>
      </c>
      <c r="F22" s="3"/>
    </row>
    <row r="23" spans="1:6" ht="12" customHeight="1" x14ac:dyDescent="0.25">
      <c r="A23" s="15" t="s">
        <v>17</v>
      </c>
      <c r="B23" s="16"/>
      <c r="C23" s="17"/>
      <c r="D23" s="12">
        <v>6351622</v>
      </c>
      <c r="E23" s="12">
        <v>19576067</v>
      </c>
      <c r="F23" s="3"/>
    </row>
    <row r="24" spans="1:6" ht="12" customHeight="1" x14ac:dyDescent="0.25">
      <c r="A24" s="15" t="s">
        <v>18</v>
      </c>
      <c r="B24" s="16"/>
      <c r="C24" s="17"/>
      <c r="D24" s="12">
        <v>7375503</v>
      </c>
      <c r="E24" s="12">
        <v>32858298</v>
      </c>
      <c r="F24" s="3"/>
    </row>
    <row r="25" spans="1:6" ht="12" customHeight="1" x14ac:dyDescent="0.25">
      <c r="A25" s="15" t="s">
        <v>19</v>
      </c>
      <c r="B25" s="16"/>
      <c r="C25" s="17"/>
      <c r="D25" s="12"/>
      <c r="E25" s="12"/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/>
      <c r="F27" s="3"/>
    </row>
    <row r="28" spans="1:6" ht="12" customHeight="1" x14ac:dyDescent="0.25">
      <c r="A28" s="15" t="s">
        <v>22</v>
      </c>
      <c r="B28" s="16"/>
      <c r="C28" s="17"/>
      <c r="D28" s="12">
        <v>106105446</v>
      </c>
      <c r="E28" s="12">
        <v>178404568</v>
      </c>
      <c r="F28" s="3"/>
    </row>
    <row r="29" spans="1:6" ht="12" customHeight="1" x14ac:dyDescent="0.25">
      <c r="A29" s="15" t="s">
        <v>23</v>
      </c>
      <c r="B29" s="16"/>
      <c r="C29" s="17"/>
      <c r="D29" s="12"/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/>
      <c r="E37" s="12"/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8026854</v>
      </c>
      <c r="E38" s="14">
        <f>E9-E21</f>
        <v>23543457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0</v>
      </c>
      <c r="E41" s="14">
        <f>E42+E43+E44</f>
        <v>0</v>
      </c>
      <c r="F41" s="3"/>
    </row>
    <row r="42" spans="1:6" ht="12.75" customHeight="1" x14ac:dyDescent="0.25">
      <c r="A42" s="15" t="s">
        <v>34</v>
      </c>
      <c r="B42" s="16"/>
      <c r="C42" s="17"/>
      <c r="D42" s="12"/>
      <c r="E42" s="12"/>
      <c r="F42" s="3"/>
    </row>
    <row r="43" spans="1:6" ht="12.75" customHeight="1" x14ac:dyDescent="0.25">
      <c r="A43" s="15" t="s">
        <v>35</v>
      </c>
      <c r="B43" s="16"/>
      <c r="C43" s="17"/>
      <c r="D43" s="12"/>
      <c r="E43" s="12"/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504070</v>
      </c>
      <c r="E46" s="14">
        <f>E47+E48+E49</f>
        <v>2219764</v>
      </c>
      <c r="F46" s="3"/>
    </row>
    <row r="47" spans="1:6" ht="12" customHeight="1" x14ac:dyDescent="0.25">
      <c r="A47" s="15" t="s">
        <v>34</v>
      </c>
      <c r="B47" s="16"/>
      <c r="C47" s="17"/>
      <c r="D47" s="12"/>
      <c r="E47" s="12"/>
      <c r="F47" s="3"/>
    </row>
    <row r="48" spans="1:6" ht="12" customHeight="1" x14ac:dyDescent="0.25">
      <c r="A48" s="15" t="s">
        <v>35</v>
      </c>
      <c r="B48" s="16"/>
      <c r="C48" s="17"/>
      <c r="D48" s="12">
        <v>455276</v>
      </c>
      <c r="E48" s="12">
        <v>2219764</v>
      </c>
      <c r="F48" s="3"/>
    </row>
    <row r="49" spans="1:6" ht="12" customHeight="1" x14ac:dyDescent="0.25">
      <c r="A49" s="15" t="s">
        <v>37</v>
      </c>
      <c r="B49" s="16"/>
      <c r="C49" s="17"/>
      <c r="D49" s="12">
        <v>48794</v>
      </c>
      <c r="E49" s="12"/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-504070</v>
      </c>
      <c r="E50" s="14">
        <f>E41-E46</f>
        <v>-2219764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50762810</v>
      </c>
      <c r="E53" s="14">
        <f>E54+E57</f>
        <v>217775349</v>
      </c>
      <c r="F53" s="3"/>
    </row>
    <row r="54" spans="1:6" ht="11.25" customHeight="1" x14ac:dyDescent="0.25">
      <c r="A54" s="15" t="s">
        <v>40</v>
      </c>
      <c r="B54" s="16"/>
      <c r="C54" s="17"/>
      <c r="D54" s="12">
        <f>D55+D56</f>
        <v>0</v>
      </c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50762810</v>
      </c>
      <c r="E57" s="12">
        <v>217775349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52571703</v>
      </c>
      <c r="E59" s="14">
        <f>E60+E63</f>
        <v>239767548</v>
      </c>
      <c r="F59" s="3"/>
    </row>
    <row r="60" spans="1:6" ht="11.25" customHeight="1" x14ac:dyDescent="0.25">
      <c r="A60" s="15" t="s">
        <v>44</v>
      </c>
      <c r="B60" s="16"/>
      <c r="C60" s="17"/>
      <c r="D60" s="12">
        <f>D61+D62</f>
        <v>0</v>
      </c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52571703</v>
      </c>
      <c r="E63" s="12">
        <v>239767548</v>
      </c>
      <c r="F63" s="3"/>
    </row>
    <row r="64" spans="1:6" ht="11.25" customHeight="1" x14ac:dyDescent="0.25">
      <c r="A64" s="18" t="s">
        <v>46</v>
      </c>
      <c r="B64" s="19"/>
      <c r="C64" s="20"/>
      <c r="D64" s="14">
        <f>D53-D59</f>
        <v>-1808893</v>
      </c>
      <c r="E64" s="14">
        <f>E53-E59</f>
        <v>-21992199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5713891</v>
      </c>
      <c r="E66" s="14">
        <v>-668506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23832038</v>
      </c>
      <c r="E68" s="14">
        <v>24500544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29545929</v>
      </c>
      <c r="E70" s="14">
        <v>23832038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.19685039370078741" top="0.39370078740157483" bottom="0.3937007874015748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2022-04-27T18:34:32Z</cp:lastPrinted>
  <dcterms:created xsi:type="dcterms:W3CDTF">2022-03-04T22:20:13Z</dcterms:created>
  <dcterms:modified xsi:type="dcterms:W3CDTF">2024-04-18T01:02:28Z</dcterms:modified>
</cp:coreProperties>
</file>