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V PODER JUDICIAL\BASE CONSOLIDADA PODER JUDICIAL\"/>
    </mc:Choice>
  </mc:AlternateContent>
  <xr:revisionPtr revIDLastSave="0" documentId="13_ncr:1_{1A1A79B2-F792-4E80-9403-A8C672080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E64" i="1" l="1"/>
  <c r="D50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<sst xmlns="http://schemas.openxmlformats.org/spreadsheetml/2006/main" count="61" uniqueCount="53">
  <si>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</si>
  <si>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</si>
  <si>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</si>
  <si>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</si>
  <si>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</si>
  <si>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</si>
  <si>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</si>
  <si>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</si>
  <si>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</si>
  <si>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</si>
  <si>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</si>
  <si>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</si>
  <si>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</si>
  <si>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</si>
  <si>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</si>
  <si>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</si>
  <si>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</si>
  <si>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</si>
  <si>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</si>
  <si>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</si>
  <si>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</si>
  <si>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</si>
  <si>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</si>
  <si>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</si>
  <si>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</si>
  <si>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</si>
  <si>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</si>
  <si>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</si>
  <si>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</si>
  <si>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</si>
  <si>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</si>
  <si>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</si>
  <si>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</si>
  <si>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</si>
  <si>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</si>
  <si>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</si>
  <si>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</si>
  <si>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</si>
  <si>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</si>
  <si>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</si>
  <si>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</si>
  <si>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</si>
  <si>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</si>
  <si>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</si>
  <si>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</si>
  <si>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</si>
  <si>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</si>
  <si>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</si>
  <si>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</si>
  <si>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</si>
  <si>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JUDICIAL</t>
  </si>
  <si>
    <t>Cuenta de la Hacienda Pública Estatal 2024</t>
  </si>
  <si>
    <t>Del 1 al 31 de marzo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</si>
</sst>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2024</v>
      </c>
      <c r="E7" s="5">
        <v>2023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151389980</v>
      </c>
      <c r="E9" s="14">
        <f>SUM(E10:E19)</f>
        <v>559156441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5053280</v>
      </c>
      <c r="E14" s="12">
        <v>15086648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108581</v>
      </c>
      <c r="E16" s="12">
        <v>277222</v>
      </c>
      <c r="F16" s="3"/>
    </row>
    <row r="17" spans="1:6" ht="13.5" customHeight="1" x14ac:dyDescent="0.25">
      <c r="A17" s="26" t="s">
        <v>12</v>
      </c>
      <c r="B17" s="27"/>
      <c r="C17" s="28"/>
      <c r="D17" s="12"/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146228119</v>
      </c>
      <c r="E18" s="12">
        <v>543792571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82659676</v>
      </c>
      <c r="E21" s="14">
        <f t="shared" ref="E21" si="0">SUM(E22:E37)</f>
        <v>471642308</v>
      </c>
      <c r="F21" s="3"/>
    </row>
    <row r="22" spans="1:6" ht="12" customHeight="1" x14ac:dyDescent="0.25">
      <c r="A22" s="26" t="s">
        <v>16</v>
      </c>
      <c r="B22" s="27"/>
      <c r="C22" s="28"/>
      <c r="D22" s="12">
        <v>75160187</v>
      </c>
      <c r="E22" s="12">
        <v>415904223</v>
      </c>
      <c r="F22" s="3"/>
    </row>
    <row r="23" spans="1:6" ht="12" customHeight="1" x14ac:dyDescent="0.25">
      <c r="A23" s="26" t="s">
        <v>17</v>
      </c>
      <c r="B23" s="27"/>
      <c r="C23" s="28"/>
      <c r="D23" s="12">
        <v>2379977</v>
      </c>
      <c r="E23" s="12">
        <v>12254837</v>
      </c>
      <c r="F23" s="3"/>
    </row>
    <row r="24" spans="1:6" ht="12" customHeight="1" x14ac:dyDescent="0.25">
      <c r="A24" s="26" t="s">
        <v>18</v>
      </c>
      <c r="B24" s="27"/>
      <c r="C24" s="28"/>
      <c r="D24" s="12">
        <v>5119512</v>
      </c>
      <c r="E24" s="12">
        <v>43483248</v>
      </c>
      <c r="F24" s="3"/>
    </row>
    <row r="25" spans="1:6" ht="12" customHeight="1" x14ac:dyDescent="0.25">
      <c r="A25" s="26" t="s">
        <v>19</v>
      </c>
      <c r="B25" s="27"/>
      <c r="C25" s="28"/>
      <c r="D25" s="12"/>
      <c r="E25" s="12"/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/>
      <c r="E28" s="12"/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68730304</v>
      </c>
      <c r="E38" s="14">
        <f>E9-E21</f>
        <v>87514133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2426684</v>
      </c>
      <c r="E46" s="14">
        <f>E47+E48+E49</f>
        <v>8822375</v>
      </c>
      <c r="F46" s="3"/>
    </row>
    <row r="47" spans="1:6" ht="12" customHeight="1" x14ac:dyDescent="0.25">
      <c r="A47" s="26" t="s">
        <v>34</v>
      </c>
      <c r="B47" s="27"/>
      <c r="C47" s="28"/>
      <c r="D47" s="12"/>
      <c r="E47" s="12">
        <v>98003</v>
      </c>
      <c r="F47" s="3"/>
    </row>
    <row r="48" spans="1:6" ht="12" customHeight="1" x14ac:dyDescent="0.25">
      <c r="A48" s="26" t="s">
        <v>35</v>
      </c>
      <c r="B48" s="27"/>
      <c r="C48" s="28"/>
      <c r="D48" s="12">
        <v>2426684</v>
      </c>
      <c r="E48" s="12">
        <v>8724372</v>
      </c>
      <c r="F48" s="3"/>
    </row>
    <row r="49" spans="1:6" ht="12" customHeight="1" x14ac:dyDescent="0.25">
      <c r="A49" s="26" t="s">
        <v>37</v>
      </c>
      <c r="B49" s="27"/>
      <c r="C49" s="28"/>
      <c r="D49" s="12"/>
      <c r="E49" s="12"/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-2426684</v>
      </c>
      <c r="E50" s="14">
        <f>E41-E46</f>
        <v>-8822375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218575698</v>
      </c>
      <c r="E53" s="14">
        <f>E54+E57</f>
        <v>1443005353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218575698</v>
      </c>
      <c r="E57" s="12">
        <v>1443005353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247497185</v>
      </c>
      <c r="E59" s="14">
        <f>E60+E63</f>
        <v>1456277270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247497185</v>
      </c>
      <c r="E63" s="12">
        <v>1456277270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-28921487</v>
      </c>
      <c r="E64" s="14">
        <f>E53-E59</f>
        <v>-13271917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37382134</v>
      </c>
      <c r="E66" s="14">
        <v>65419842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171440151</v>
      </c>
      <c r="E68" s="14">
        <v>106020309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208822284</v>
      </c>
      <c r="E70" s="14">
        <v>171440151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2024-04-17T19:56:04Z</dcterms:modified>
</cp:coreProperties>
</file>