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VII SECTOR PARAESTATAL\BASE CONSOLIDADA\"/>
    </mc:Choice>
  </mc:AlternateContent>
  <xr:revisionPtr revIDLastSave="0" documentId="13_ncr:1_{F6F752F2-AC09-4699-B88A-EAA8C7AC8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<sst xmlns="http://schemas.openxmlformats.org/spreadsheetml/2006/main" count="65" uniqueCount="64">
  <si>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</si>
  <si>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</si>
  <si>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</si>
  <si>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</si>
  <si>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</si>
  <si>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</si>
  <si>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</si>
  <si>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</si>
  <si>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</si>
  <si>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</si>
  <si>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</si>
  <si>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</si>
  <si>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</si>
  <si>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</si>
  <si>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</si>
  <si>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</si>
  <si>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</si>
  <si>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</si>
  <si>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</si>
  <si>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</si>
  <si>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</si>
  <si>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</si>
  <si>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</si>
  <si>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</si>
  <si>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</si>
  <si>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</si>
  <si>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</si>
  <si>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</si>
  <si>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</si>
  <si>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</si>
  <si>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</si>
  <si>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</si>
  <si>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</si>
  <si>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</si>
  <si>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</si>
  <si>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</si>
  <si>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</si>
  <si>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</si>
  <si>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</si>
  <si>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</si>
  <si>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</si>
  <si>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</si>
  <si>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</si>
  <si>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</si>
  <si>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</si>
  <si>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</si>
  <si>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</si>
  <si>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</si>
  <si>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</si>
  <si>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</si>
  <si>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</si>
  <si>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</si>
  <si>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</si>
  <si>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</si>
  <si>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</si>
  <si>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</si>
  <si>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</si>
  <si>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</si>
  <si>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</si>
  <si>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</si>
  <si>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</si>
  <si>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</si>
  <si>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2024</t>
  </si>
  <si>
    <t>Al 31 de marzo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</si>
</sst>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1152784073</v>
      </c>
      <c r="C10" s="8">
        <v>1685130679</v>
      </c>
      <c r="D10" s="11" t="s">
        <v>8</v>
      </c>
      <c r="E10" s="15">
        <v>275215613</v>
      </c>
      <c r="F10" s="15">
        <v>1142985489</v>
      </c>
    </row>
    <row r="11" spans="1:6" x14ac:dyDescent="0.2">
      <c r="A11" s="5" t="s">
        <v>9</v>
      </c>
      <c r="B11" s="8">
        <v>317492415</v>
      </c>
      <c r="C11" s="8">
        <v>214718944</v>
      </c>
      <c r="D11" s="11" t="s">
        <v>10</v>
      </c>
      <c r="E11" s="15">
        <v>9851</v>
      </c>
      <c r="F11" s="15">
        <v>967</v>
      </c>
    </row>
    <row r="12" spans="1:6" x14ac:dyDescent="0.2">
      <c r="A12" s="5" t="s">
        <v>11</v>
      </c>
      <c r="B12" s="8">
        <v>17313924</v>
      </c>
      <c r="C12" s="8">
        <v>36033935</v>
      </c>
      <c r="D12" s="11" t="s">
        <v>12</v>
      </c>
      <c r="E12" s="15"/>
      <c r="F12" s="15"/>
    </row>
    <row r="13" spans="1:6" x14ac:dyDescent="0.2">
      <c r="A13" s="5" t="s">
        <v>13</v>
      </c>
      <c r="B13" s="8">
        <v>132</v>
      </c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>
        <v>5867518</v>
      </c>
      <c r="C14" s="8">
        <v>5867518</v>
      </c>
      <c r="D14" s="11" t="s">
        <v>16</v>
      </c>
      <c r="E14" s="15">
        <v>4060951</v>
      </c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21860566</v>
      </c>
      <c r="F15" s="15">
        <v>19654775</v>
      </c>
    </row>
    <row r="16" spans="1:6" x14ac:dyDescent="0.2">
      <c r="A16" s="5" t="s">
        <v>19</v>
      </c>
      <c r="B16" s="8">
        <v>13540113</v>
      </c>
      <c r="C16" s="8">
        <v>10863531</v>
      </c>
      <c r="D16" s="11" t="s">
        <v>20</v>
      </c>
      <c r="E16" s="15">
        <v>1107198</v>
      </c>
      <c r="F16" s="15">
        <v>1180446</v>
      </c>
    </row>
    <row r="17" spans="1:6" x14ac:dyDescent="0.2">
      <c r="A17" s="5"/>
      <c r="B17" s="8"/>
      <c r="C17" s="8"/>
      <c r="D17" s="11" t="s">
        <v>21</v>
      </c>
      <c r="E17" s="15">
        <v>6547425</v>
      </c>
      <c r="F17" s="15">
        <v>9618703</v>
      </c>
    </row>
    <row r="18" spans="1:6" s="21" customFormat="1" x14ac:dyDescent="0.2">
      <c r="A18" s="4" t="s">
        <v>22</v>
      </c>
      <c r="B18" s="19">
        <f>SUM(B10:B16)</f>
        <v>1506998175</v>
      </c>
      <c r="C18" s="19">
        <f>SUM(C10:C16)</f>
        <v>1952614607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308801604</v>
      </c>
      <c r="F19" s="20">
        <f>SUM(F10:F17)</f>
        <v>1173440380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>
        <v>20258256</v>
      </c>
      <c r="C21" s="8">
        <v>20258256</v>
      </c>
      <c r="D21" s="10" t="s">
        <v>26</v>
      </c>
      <c r="E21" s="15"/>
      <c r="F21" s="8"/>
    </row>
    <row r="22" spans="1:6" x14ac:dyDescent="0.2">
      <c r="A22" s="5" t="s">
        <v>27</v>
      </c>
      <c r="B22" s="8">
        <v>2869189</v>
      </c>
      <c r="C22" s="8">
        <v>2826649</v>
      </c>
      <c r="D22" s="11" t="s">
        <v>28</v>
      </c>
      <c r="E22" s="15"/>
      <c r="F22" s="8"/>
    </row>
    <row r="23" spans="1:6" x14ac:dyDescent="0.2">
      <c r="A23" s="5" t="s">
        <v>29</v>
      </c>
      <c r="B23" s="8">
        <v>4216503856</v>
      </c>
      <c r="C23" s="8">
        <v>4380523172</v>
      </c>
      <c r="D23" s="11" t="s">
        <v>30</v>
      </c>
      <c r="E23" s="15">
        <v>8000000</v>
      </c>
      <c r="F23" s="15">
        <v>8000000</v>
      </c>
    </row>
    <row r="24" spans="1:6" x14ac:dyDescent="0.2">
      <c r="A24" s="5" t="s">
        <v>31</v>
      </c>
      <c r="B24" s="8">
        <v>2284263121</v>
      </c>
      <c r="C24" s="8">
        <v>2284071788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20363730</v>
      </c>
      <c r="C25" s="8">
        <v>20363730</v>
      </c>
      <c r="D25" s="11" t="s">
        <v>34</v>
      </c>
      <c r="E25" s="15">
        <v>21307414</v>
      </c>
      <c r="F25" s="15">
        <v>21307414</v>
      </c>
    </row>
    <row r="26" spans="1:6" ht="15" customHeight="1" x14ac:dyDescent="0.2">
      <c r="A26" s="5" t="s">
        <v>35</v>
      </c>
      <c r="B26" s="8">
        <v>-324998686</v>
      </c>
      <c r="C26" s="8">
        <v>-324314360</v>
      </c>
      <c r="D26" s="12" t="s">
        <v>36</v>
      </c>
      <c r="E26" s="15">
        <v>2271171</v>
      </c>
      <c r="F26" s="15">
        <v>2307689</v>
      </c>
    </row>
    <row r="27" spans="1:6" x14ac:dyDescent="0.2">
      <c r="A27" s="5" t="s">
        <v>37</v>
      </c>
      <c r="B27" s="8">
        <v>4768755</v>
      </c>
      <c r="C27" s="8">
        <v>4768755</v>
      </c>
      <c r="D27" s="11" t="s">
        <v>38</v>
      </c>
      <c r="E27" s="15">
        <v>1135425</v>
      </c>
      <c r="F27" s="15">
        <v>1130702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>
        <v>1367</v>
      </c>
      <c r="C29" s="8">
        <v>1367</v>
      </c>
      <c r="D29" s="10" t="s">
        <v>41</v>
      </c>
      <c r="E29" s="20">
        <f>SUM(E22:E27)</f>
        <v>32714010</v>
      </c>
      <c r="F29" s="20">
        <f>SUM(F22:F27)</f>
        <v>32745805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6224029588</v>
      </c>
      <c r="C31" s="19">
        <f>SUM(C21:C29)</f>
        <v>6388499357</v>
      </c>
      <c r="D31" s="10" t="s">
        <v>43</v>
      </c>
      <c r="E31" s="20">
        <f>E19+E29</f>
        <v>341515614</v>
      </c>
      <c r="F31" s="20">
        <f>F19+F29</f>
        <v>1206186185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7731027763</v>
      </c>
      <c r="C33" s="19">
        <f>C18+C31</f>
        <v>8341113964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1765579857</v>
      </c>
      <c r="F35" s="20">
        <f>F36+F37+F38</f>
        <v>1765579857</v>
      </c>
    </row>
    <row r="36" spans="1:6" x14ac:dyDescent="0.2">
      <c r="A36" s="5"/>
      <c r="B36" s="8"/>
      <c r="C36" s="8"/>
      <c r="D36" s="11" t="s">
        <v>47</v>
      </c>
      <c r="E36" s="15">
        <v>1131956553</v>
      </c>
      <c r="F36" s="15">
        <v>1131956553</v>
      </c>
    </row>
    <row r="37" spans="1:6" x14ac:dyDescent="0.2">
      <c r="A37" s="5"/>
      <c r="B37" s="8"/>
      <c r="C37" s="8"/>
      <c r="D37" s="11" t="s">
        <v>48</v>
      </c>
      <c r="E37" s="15">
        <v>178356121</v>
      </c>
      <c r="F37" s="15">
        <v>178356121</v>
      </c>
    </row>
    <row r="38" spans="1:6" x14ac:dyDescent="0.2">
      <c r="A38" s="5"/>
      <c r="B38" s="8"/>
      <c r="C38" s="8"/>
      <c r="D38" s="11" t="s">
        <v>49</v>
      </c>
      <c r="E38" s="15">
        <v>455267183</v>
      </c>
      <c r="F38" s="15">
        <v>455267183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5621845965</v>
      </c>
      <c r="F40" s="20">
        <f>SUM(F41:F45)</f>
        <v>5367261594</v>
      </c>
    </row>
    <row r="41" spans="1:6" x14ac:dyDescent="0.2">
      <c r="A41" s="5"/>
      <c r="B41" s="8"/>
      <c r="C41" s="8"/>
      <c r="D41" s="11" t="s">
        <v>51</v>
      </c>
      <c r="E41" s="15">
        <v>560357070</v>
      </c>
      <c r="F41" s="15">
        <v>807943429</v>
      </c>
    </row>
    <row r="42" spans="1:6" x14ac:dyDescent="0.2">
      <c r="A42" s="5"/>
      <c r="B42" s="8"/>
      <c r="C42" s="8"/>
      <c r="D42" s="11" t="s">
        <v>52</v>
      </c>
      <c r="E42" s="15">
        <v>2382181910</v>
      </c>
      <c r="F42" s="15">
        <v>1880023684</v>
      </c>
    </row>
    <row r="43" spans="1:6" x14ac:dyDescent="0.2">
      <c r="A43" s="5"/>
      <c r="B43" s="8"/>
      <c r="C43" s="8"/>
      <c r="D43" s="11" t="s">
        <v>53</v>
      </c>
      <c r="E43" s="15">
        <v>1960988117</v>
      </c>
      <c r="F43" s="15">
        <v>1960988117</v>
      </c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718318868</v>
      </c>
      <c r="F45" s="15">
        <v>718306364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20">
        <f>E48+E49</f>
        <v>2086327</v>
      </c>
      <c r="F47" s="20">
        <f>F48+F49</f>
        <v>2086328</v>
      </c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>
        <v>2086327</v>
      </c>
      <c r="F49" s="15">
        <v>2086328</v>
      </c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E35+E40+E47</f>
        <v>7389512149</v>
      </c>
      <c r="F51" s="20">
        <f>F35+F40+F47</f>
        <v>7134927779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7731027763</v>
      </c>
      <c r="F53" s="20">
        <f>F31+F51</f>
        <v>8341113964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2024-04-11T19:29:37Z</dcterms:modified>
</cp:coreProperties>
</file>