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I GOBIERNO DEL ESTADO\"/>
    </mc:Choice>
  </mc:AlternateContent>
  <xr:revisionPtr revIDLastSave="0" documentId="13_ncr:1_{26775389-BBB8-45CF-A348-6CAB55637A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 s="1"/>
  <c r="E39" i="1"/>
  <c r="F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F43" i="1" s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F14" i="1"/>
  <c r="C14" i="1"/>
  <c r="G11" i="1"/>
  <c r="G12" i="1"/>
  <c r="G10" i="1"/>
  <c r="D9" i="1"/>
  <c r="E9" i="1"/>
  <c r="F9" i="1"/>
  <c r="C9" i="1"/>
  <c r="C25" i="1" l="1"/>
  <c r="C43" i="1" s="1"/>
  <c r="E25" i="1"/>
  <c r="E43" i="1" s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<sst xmlns="http://schemas.openxmlformats.org/spreadsheetml/2006/main" count="39" uniqueCount="28">
  <si>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</si>
  <si>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</si>
  <si>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</si>
  <si>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</si>
  <si>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</si>
  <si>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</si>
  <si>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</si>
  <si>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</si>
  <si>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</si>
  <si>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</si>
  <si>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</si>
  <si>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</si>
  <si>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</si>
  <si>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</si>
  <si>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</si>
  <si>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</si>
  <si>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</si>
  <si>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</si>
  <si>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</si>
  <si>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</si>
  <si>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</si>
  <si>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Cuenta de la Hacienda Pública Estatal 2024</t>
  </si>
  <si>
    <t>Hacienda Pública/Patrimonio Contribuido Neto de 2024</t>
  </si>
  <si>
    <t>Hacienda Pública/Patrimonio Generado Neto de 2024</t>
  </si>
  <si>
    <t>Hacienda Pública/Patrimonio Neto Final de 2024</t>
  </si>
  <si>
    <t>Cambios en la Hacienda Pública/Patrimonio Contribuido Neto de 2024</t>
  </si>
  <si>
    <t>Variaciones de la Hacienda Pública/Patrimonio Generado Neto de 2024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</si>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</sst>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21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22</v>
      </c>
      <c r="B9" s="25"/>
      <c r="C9" s="11">
        <f>C10+C11+C12</f>
        <v>1677206692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1677206692</v>
      </c>
    </row>
    <row r="10" spans="1:7" x14ac:dyDescent="0.25">
      <c r="A10" s="18" t="s">
        <v>8</v>
      </c>
      <c r="B10" s="19"/>
      <c r="C10" s="14">
        <v>507562920</v>
      </c>
      <c r="D10" s="9"/>
      <c r="E10" s="9"/>
      <c r="F10" s="7"/>
      <c r="G10" s="12">
        <f>C10+D10+E10+F10</f>
        <v>507562920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1169601623</v>
      </c>
      <c r="D12" s="9"/>
      <c r="E12" s="9"/>
      <c r="F12" s="7"/>
      <c r="G12" s="12">
        <f t="shared" si="1"/>
        <v>1169601623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23</v>
      </c>
      <c r="B14" s="25"/>
      <c r="C14" s="11">
        <f>SUM(C15:C19)</f>
        <v>0</v>
      </c>
      <c r="D14" s="12">
        <f t="shared" ref="D14:G14" si="2">SUM(D15:D19)</f>
        <v>9941264775</v>
      </c>
      <c r="E14" s="12">
        <f t="shared" si="2"/>
        <v>2732009861</v>
      </c>
      <c r="F14" s="11">
        <f t="shared" si="2"/>
        <v>0</v>
      </c>
      <c r="G14" s="12">
        <f t="shared" si="2"/>
        <v>12673274636</v>
      </c>
    </row>
    <row r="15" spans="1:7" x14ac:dyDescent="0.25">
      <c r="A15" s="18" t="s">
        <v>11</v>
      </c>
      <c r="B15" s="19"/>
      <c r="C15" s="7"/>
      <c r="D15" s="9"/>
      <c r="E15" s="9">
        <v>2732009861</v>
      </c>
      <c r="F15" s="7"/>
      <c r="G15" s="12">
        <f>SUM(C15:F15)</f>
        <v>2732009861</v>
      </c>
    </row>
    <row r="16" spans="1:7" x14ac:dyDescent="0.25">
      <c r="A16" s="18" t="s">
        <v>12</v>
      </c>
      <c r="B16" s="19"/>
      <c r="C16" s="7"/>
      <c r="D16" s="9">
        <v>6223948731</v>
      </c>
      <c r="E16" s="9"/>
      <c r="F16" s="7"/>
      <c r="G16" s="12">
        <f t="shared" ref="G16:G19" si="3">SUM(C16:F16)</f>
        <v>6223948731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3717316044</v>
      </c>
      <c r="E19" s="9"/>
      <c r="F19" s="7"/>
      <c r="G19" s="12">
        <f t="shared" si="3"/>
        <v>3717316044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24</v>
      </c>
      <c r="B25" s="25"/>
      <c r="C25" s="11">
        <f>C9+C14+C21</f>
        <v>1677206692</v>
      </c>
      <c r="D25" s="12">
        <f t="shared" ref="D25:G25" si="6">D9+D14+D21</f>
        <v>9941264775</v>
      </c>
      <c r="E25" s="12">
        <f t="shared" si="6"/>
        <v>2732009861</v>
      </c>
      <c r="F25" s="11">
        <f t="shared" si="6"/>
        <v>0</v>
      </c>
      <c r="G25" s="12">
        <f t="shared" si="6"/>
        <v>14350481328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25</v>
      </c>
      <c r="B27" s="25"/>
      <c r="C27" s="11">
        <f>C28+C29+C30</f>
        <v>823422</v>
      </c>
      <c r="D27" s="12">
        <f t="shared" ref="D27:G27" si="7">D28+D29+D30</f>
        <v>0</v>
      </c>
      <c r="E27" s="12">
        <f t="shared" si="7"/>
        <v>2365659</v>
      </c>
      <c r="F27" s="11">
        <f t="shared" si="7"/>
        <v>0</v>
      </c>
      <c r="G27" s="12">
        <f t="shared" si="7"/>
        <v>3189081</v>
      </c>
    </row>
    <row r="28" spans="1:7" x14ac:dyDescent="0.25">
      <c r="A28" s="18" t="s">
        <v>8</v>
      </c>
      <c r="B28" s="19"/>
      <c r="C28" s="7">
        <v>237641</v>
      </c>
      <c r="D28" s="9"/>
      <c r="E28" s="9"/>
      <c r="F28" s="7"/>
      <c r="G28" s="12">
        <f>SUM(C28:F28)</f>
        <v>237641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>
        <v>585781</v>
      </c>
      <c r="D30" s="9"/>
      <c r="E30" s="9">
        <v>2365659</v>
      </c>
      <c r="F30" s="7"/>
      <c r="G30" s="12">
        <f t="shared" si="8"/>
        <v>2951440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26</v>
      </c>
      <c r="B32" s="25"/>
      <c r="C32" s="11">
        <f>SUM(C33:C37)</f>
        <v>0</v>
      </c>
      <c r="D32" s="12">
        <f t="shared" ref="D32:G32" si="9">SUM(D33:D37)</f>
        <v>2492562755</v>
      </c>
      <c r="E32" s="12">
        <f t="shared" si="9"/>
        <v>282868568</v>
      </c>
      <c r="F32" s="11">
        <f t="shared" si="9"/>
        <v>0</v>
      </c>
      <c r="G32" s="12">
        <f t="shared" si="9"/>
        <v>2775431323</v>
      </c>
    </row>
    <row r="33" spans="1:7" x14ac:dyDescent="0.25">
      <c r="A33" s="18" t="s">
        <v>11</v>
      </c>
      <c r="B33" s="19"/>
      <c r="C33" s="7"/>
      <c r="D33" s="9">
        <v>1161092</v>
      </c>
      <c r="E33" s="9">
        <v>2999732689</v>
      </c>
      <c r="F33" s="7"/>
      <c r="G33" s="12">
        <f t="shared" ref="G33:G37" si="10">SUM(C33:F33)</f>
        <v>3000893781</v>
      </c>
    </row>
    <row r="34" spans="1:7" x14ac:dyDescent="0.25">
      <c r="A34" s="18" t="s">
        <v>12</v>
      </c>
      <c r="B34" s="19"/>
      <c r="C34" s="7"/>
      <c r="D34" s="9">
        <v>2491401663</v>
      </c>
      <c r="E34" s="9">
        <v>-2730864765</v>
      </c>
      <c r="F34" s="7"/>
      <c r="G34" s="12">
        <f t="shared" si="10"/>
        <v>-239463102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14000644</v>
      </c>
      <c r="F37" s="7"/>
      <c r="G37" s="12">
        <f t="shared" si="10"/>
        <v>14000644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24</v>
      </c>
      <c r="B43" s="21"/>
      <c r="C43" s="13">
        <f>C25+C27+C32+C39</f>
        <v>1678030114</v>
      </c>
      <c r="D43" s="13">
        <f>D25+D27+D32+D39</f>
        <v>12433827530</v>
      </c>
      <c r="E43" s="13">
        <f t="shared" ref="E43:G43" si="13">E25+E27+E32+E39</f>
        <v>3017244088</v>
      </c>
      <c r="F43" s="15">
        <f t="shared" si="13"/>
        <v>0</v>
      </c>
      <c r="G43" s="13">
        <f t="shared" si="13"/>
        <v>17129101732</v>
      </c>
    </row>
    <row r="44" spans="1:7" ht="6.75" customHeight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2024-07-20T00:30:51Z</dcterms:modified>
</cp:coreProperties>
</file>