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 PODER JUDICIAL\BASE CONSOLIDADA PODER JUDICIAL\"/>
    </mc:Choice>
  </mc:AlternateContent>
  <xr:revisionPtr revIDLastSave="0" documentId="13_ncr:1_{F235911F-7826-4475-98B3-3C3300368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<sst xmlns="http://schemas.openxmlformats.org/spreadsheetml/2006/main" count="61" uniqueCount="61">
  <si>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</si>
  <si>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</si>
  <si>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</si>
  <si>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</si>
  <si>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</si>
  <si>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</si>
  <si>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</si>
  <si>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</si>
  <si>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</si>
  <si>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</si>
  <si>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</si>
  <si>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</si>
  <si>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</si>
  <si>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</si>
  <si>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</si>
  <si>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</si>
  <si>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</si>
  <si>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</si>
  <si>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</si>
  <si>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</si>
  <si>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</si>
  <si>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</si>
  <si>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</si>
  <si>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</si>
  <si>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</si>
  <si>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</si>
  <si>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</si>
  <si>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</si>
  <si>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</si>
  <si>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</si>
  <si>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</si>
  <si>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</si>
  <si>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</si>
  <si>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</si>
  <si>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</si>
  <si>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</si>
  <si>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</si>
  <si>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</si>
  <si>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</si>
  <si>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</si>
  <si>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</si>
  <si>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</si>
  <si>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</si>
  <si>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</si>
  <si>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</si>
  <si>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</si>
  <si>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</si>
  <si>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</si>
  <si>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</si>
  <si>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</si>
  <si>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</si>
  <si>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</si>
  <si>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</si>
  <si>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</si>
  <si>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</si>
  <si>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</si>
  <si>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</si>
  <si>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</si>
  <si>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</si>
  <si>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2024</t>
  </si>
  <si>
    <t>Del 01 de enero 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</si>
</sst>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2" sqref="D1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10633190</v>
      </c>
      <c r="E9" s="8">
        <f>SUM(E10:E16)</f>
        <v>15363870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10464783</v>
      </c>
      <c r="E14" s="12">
        <v>15086648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168407</v>
      </c>
      <c r="E16" s="12">
        <v>277222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280634868</v>
      </c>
      <c r="E18" s="10">
        <f>E19+E20</f>
        <v>543792571</v>
      </c>
    </row>
    <row r="19" spans="1:5" ht="26.25" customHeight="1" x14ac:dyDescent="0.2">
      <c r="A19" s="20" t="s">
        <v>56</v>
      </c>
      <c r="B19" s="21"/>
      <c r="C19" s="22"/>
      <c r="D19" s="12"/>
      <c r="E19" s="9"/>
    </row>
    <row r="20" spans="1:5" x14ac:dyDescent="0.2">
      <c r="A20" s="23" t="s">
        <v>57</v>
      </c>
      <c r="B20" s="24"/>
      <c r="C20" s="25"/>
      <c r="D20" s="12">
        <v>280634868</v>
      </c>
      <c r="E20" s="12">
        <v>543792571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291268058</v>
      </c>
      <c r="E29" s="10">
        <f>E9+E18+E22</f>
        <v>559156441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205952250</v>
      </c>
      <c r="E32" s="10">
        <f>E33+E34+E35</f>
        <v>484615084</v>
      </c>
    </row>
    <row r="33" spans="1:5" x14ac:dyDescent="0.2">
      <c r="A33" s="20" t="s">
        <v>22</v>
      </c>
      <c r="B33" s="21"/>
      <c r="C33" s="22"/>
      <c r="D33" s="12">
        <v>170564378</v>
      </c>
      <c r="E33" s="12">
        <v>426017216</v>
      </c>
    </row>
    <row r="34" spans="1:5" x14ac:dyDescent="0.2">
      <c r="A34" s="20" t="s">
        <v>23</v>
      </c>
      <c r="B34" s="21"/>
      <c r="C34" s="22"/>
      <c r="D34" s="12">
        <v>6247850</v>
      </c>
      <c r="E34" s="12">
        <v>12331436</v>
      </c>
    </row>
    <row r="35" spans="1:5" x14ac:dyDescent="0.2">
      <c r="A35" s="20" t="s">
        <v>24</v>
      </c>
      <c r="B35" s="21"/>
      <c r="C35" s="22"/>
      <c r="D35" s="12">
        <v>29140022</v>
      </c>
      <c r="E35" s="12">
        <v>46266432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0</v>
      </c>
      <c r="E37" s="10">
        <f>SUM(E38:E46)</f>
        <v>0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/>
      <c r="E41" s="9"/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5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>
        <v>5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205952250</v>
      </c>
      <c r="E71" s="10">
        <f>E32+E37+E48+E53+E60+E69</f>
        <v>484615089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17" t="s">
        <v>55</v>
      </c>
      <c r="B73" s="18"/>
      <c r="C73" s="19"/>
      <c r="D73" s="11">
        <f>D29-D71</f>
        <v>85315808</v>
      </c>
      <c r="E73" s="11">
        <f>E29-E71</f>
        <v>74541352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2024-07-19T19:35:17Z</dcterms:modified>
</cp:coreProperties>
</file>