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I ORGANISMOS AUTONOMOS\BASE CONSOLIDADA AUTONOMOS\"/>
    </mc:Choice>
  </mc:AlternateContent>
  <xr:revisionPtr revIDLastSave="0" documentId="13_ncr:1_{44E6F078-35E5-4E15-85E3-E2F83E380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8" i="1"/>
  <c r="E60" i="1" l="1"/>
  <c r="E59" i="1" s="1"/>
  <c r="D60" i="1"/>
  <c r="D59" i="1" s="1"/>
  <c r="E54" i="1"/>
  <c r="E53" i="1" s="1"/>
  <c r="D53" i="1"/>
  <c r="E46" i="1"/>
  <c r="D46" i="1"/>
  <c r="E41" i="1"/>
  <c r="D41" i="1"/>
  <c r="E21" i="1"/>
  <c r="D21" i="1"/>
  <c r="E9" i="1"/>
  <c r="D9" i="1"/>
  <c r="E64" i="1" l="1"/>
  <c r="D64" i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<sst xmlns="http://schemas.openxmlformats.org/spreadsheetml/2006/main" count="61" uniqueCount="53">
  <si>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</si>
  <si>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</si>
  <si>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</si>
  <si>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</si>
  <si>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</si>
  <si>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</si>
  <si>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</si>
  <si>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</si>
  <si>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</si>
  <si>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</si>
  <si>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</si>
  <si>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</si>
  <si>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</si>
  <si>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</si>
  <si>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</si>
  <si>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</si>
  <si>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</si>
  <si>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</si>
  <si>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</si>
  <si>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</si>
  <si>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</si>
  <si>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</si>
  <si>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</si>
  <si>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</si>
  <si>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</si>
  <si>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</si>
  <si>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</si>
  <si>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</si>
  <si>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</si>
  <si>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</si>
  <si>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</si>
  <si>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</si>
  <si>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</si>
  <si>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</si>
  <si>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</si>
  <si>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</si>
  <si>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</si>
  <si>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</si>
  <si>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</si>
  <si>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</si>
  <si>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</si>
  <si>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</si>
  <si>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</si>
  <si>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</si>
  <si>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</si>
  <si>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</si>
  <si>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</si>
  <si>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</si>
  <si>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</si>
  <si>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</si>
  <si>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ORGANISMOS AUTONOMOS</t>
  </si>
  <si>
    <t>Cuenta de la Hacienda Pública Estatal 2024</t>
  </si>
  <si>
    <t>Del 1 de enero 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</si>
</sst>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80" zoomScaleNormal="18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8.1406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2023</v>
      </c>
      <c r="E7" s="5">
        <v>2022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964620685</v>
      </c>
      <c r="E9" s="14">
        <f>SUM(E10:E19)</f>
        <v>1439265534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/>
      <c r="F13" s="3"/>
    </row>
    <row r="14" spans="1:6" ht="13.5" customHeight="1" x14ac:dyDescent="0.25">
      <c r="A14" s="26" t="s">
        <v>9</v>
      </c>
      <c r="B14" s="27"/>
      <c r="C14" s="28"/>
      <c r="D14" s="12">
        <v>14725275</v>
      </c>
      <c r="E14" s="12">
        <v>32443545</v>
      </c>
      <c r="F14" s="3"/>
    </row>
    <row r="15" spans="1:6" ht="13.5" customHeight="1" x14ac:dyDescent="0.25">
      <c r="A15" s="26" t="s">
        <v>10</v>
      </c>
      <c r="B15" s="27"/>
      <c r="C15" s="28"/>
      <c r="D15" s="12"/>
      <c r="E15" s="12"/>
      <c r="F15" s="3"/>
    </row>
    <row r="16" spans="1:6" ht="13.5" customHeight="1" x14ac:dyDescent="0.25">
      <c r="A16" s="26" t="s">
        <v>11</v>
      </c>
      <c r="B16" s="27"/>
      <c r="C16" s="28"/>
      <c r="D16" s="12">
        <v>51487392</v>
      </c>
      <c r="E16" s="12">
        <v>104466392</v>
      </c>
      <c r="F16" s="3"/>
    </row>
    <row r="17" spans="1:6" ht="13.5" customHeight="1" x14ac:dyDescent="0.25">
      <c r="A17" s="26" t="s">
        <v>12</v>
      </c>
      <c r="B17" s="27"/>
      <c r="C17" s="28"/>
      <c r="D17" s="12">
        <v>11591539</v>
      </c>
      <c r="E17" s="12"/>
      <c r="F17" s="3"/>
    </row>
    <row r="18" spans="1:6" ht="13.5" customHeight="1" x14ac:dyDescent="0.25">
      <c r="A18" s="26" t="s">
        <v>13</v>
      </c>
      <c r="B18" s="27"/>
      <c r="C18" s="28"/>
      <c r="D18" s="12">
        <v>886816479</v>
      </c>
      <c r="E18" s="12">
        <v>1302355597</v>
      </c>
      <c r="F18" s="3"/>
    </row>
    <row r="19" spans="1:6" ht="13.5" customHeight="1" x14ac:dyDescent="0.25">
      <c r="A19" s="26" t="s">
        <v>14</v>
      </c>
      <c r="B19" s="27"/>
      <c r="C19" s="28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743621881</v>
      </c>
      <c r="E21" s="14">
        <f t="shared" ref="E21" si="0">SUM(E22:E37)</f>
        <v>1309660450</v>
      </c>
      <c r="F21" s="3"/>
    </row>
    <row r="22" spans="1:6" ht="12" customHeight="1" x14ac:dyDescent="0.25">
      <c r="A22" s="26" t="s">
        <v>16</v>
      </c>
      <c r="B22" s="27"/>
      <c r="C22" s="28"/>
      <c r="D22" s="12">
        <v>534639424</v>
      </c>
      <c r="E22" s="12">
        <v>1081794793</v>
      </c>
      <c r="F22" s="3"/>
    </row>
    <row r="23" spans="1:6" ht="12" customHeight="1" x14ac:dyDescent="0.25">
      <c r="A23" s="26" t="s">
        <v>17</v>
      </c>
      <c r="B23" s="27"/>
      <c r="C23" s="28"/>
      <c r="D23" s="12">
        <v>30724604</v>
      </c>
      <c r="E23" s="12">
        <v>56300889</v>
      </c>
      <c r="F23" s="3"/>
    </row>
    <row r="24" spans="1:6" ht="12" customHeight="1" x14ac:dyDescent="0.25">
      <c r="A24" s="26" t="s">
        <v>18</v>
      </c>
      <c r="B24" s="27"/>
      <c r="C24" s="28"/>
      <c r="D24" s="12">
        <v>100300765</v>
      </c>
      <c r="E24" s="12">
        <v>94049961</v>
      </c>
      <c r="F24" s="3"/>
    </row>
    <row r="25" spans="1:6" ht="12" customHeight="1" x14ac:dyDescent="0.25">
      <c r="A25" s="26" t="s">
        <v>19</v>
      </c>
      <c r="B25" s="27"/>
      <c r="C25" s="28"/>
      <c r="D25" s="12">
        <v>62916531</v>
      </c>
      <c r="E25" s="12">
        <v>63929621</v>
      </c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/>
      <c r="E27" s="12"/>
      <c r="F27" s="3"/>
    </row>
    <row r="28" spans="1:6" ht="12" customHeight="1" x14ac:dyDescent="0.25">
      <c r="A28" s="26" t="s">
        <v>22</v>
      </c>
      <c r="B28" s="27"/>
      <c r="C28" s="28"/>
      <c r="D28" s="12">
        <v>15040557</v>
      </c>
      <c r="E28" s="12">
        <v>13585186</v>
      </c>
      <c r="F28" s="3"/>
    </row>
    <row r="29" spans="1:6" ht="12" customHeight="1" x14ac:dyDescent="0.25">
      <c r="A29" s="26" t="s">
        <v>23</v>
      </c>
      <c r="B29" s="27"/>
      <c r="C29" s="28"/>
      <c r="D29" s="12"/>
      <c r="E29" s="12"/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/>
      <c r="E37" s="12"/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220998804</v>
      </c>
      <c r="E38" s="14">
        <f>E9-E21</f>
        <v>129605084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0</v>
      </c>
      <c r="E41" s="14">
        <f>E42+E43+E44</f>
        <v>-805265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/>
      <c r="E43" s="12">
        <v>-805265</v>
      </c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18433565</v>
      </c>
      <c r="E46" s="14">
        <f>E47+E48+E49</f>
        <v>100205405</v>
      </c>
      <c r="F46" s="3"/>
    </row>
    <row r="47" spans="1:6" ht="12" customHeight="1" x14ac:dyDescent="0.25">
      <c r="A47" s="26" t="s">
        <v>34</v>
      </c>
      <c r="B47" s="27"/>
      <c r="C47" s="28"/>
      <c r="D47" s="12">
        <v>9835370</v>
      </c>
      <c r="E47" s="12">
        <v>82338808</v>
      </c>
      <c r="F47" s="3"/>
    </row>
    <row r="48" spans="1:6" ht="12" customHeight="1" x14ac:dyDescent="0.25">
      <c r="A48" s="26" t="s">
        <v>35</v>
      </c>
      <c r="B48" s="27"/>
      <c r="C48" s="28"/>
      <c r="D48" s="12">
        <v>8598195</v>
      </c>
      <c r="E48" s="12">
        <v>14084453</v>
      </c>
      <c r="F48" s="3"/>
    </row>
    <row r="49" spans="1:6" ht="12" customHeight="1" x14ac:dyDescent="0.25">
      <c r="A49" s="26" t="s">
        <v>37</v>
      </c>
      <c r="B49" s="27"/>
      <c r="C49" s="28"/>
      <c r="D49" s="12"/>
      <c r="E49" s="12">
        <v>3782144</v>
      </c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-18433565</v>
      </c>
      <c r="E50" s="14">
        <f>E41-E46</f>
        <v>-101010670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2275420903</v>
      </c>
      <c r="E53" s="14">
        <f>E54+E57</f>
        <v>4277372194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2275420903</v>
      </c>
      <c r="E57" s="12">
        <v>4277372194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2321809086</v>
      </c>
      <c r="E59" s="14">
        <f>E60+E63</f>
        <v>4288397380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2321809086</v>
      </c>
      <c r="E63" s="12">
        <v>4288397380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-46388183</v>
      </c>
      <c r="E64" s="14">
        <f>E53-E59</f>
        <v>-11025186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156177056</v>
      </c>
      <c r="E66" s="14">
        <v>17569228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433031347</v>
      </c>
      <c r="E68" s="14">
        <v>415462119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589208406</v>
      </c>
      <c r="E70" s="14">
        <v>433031347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2022-04-27T18:55:21Z</cp:lastPrinted>
  <dcterms:created xsi:type="dcterms:W3CDTF">2022-03-04T22:20:13Z</dcterms:created>
  <dcterms:modified xsi:type="dcterms:W3CDTF">2024-07-18T23:12:09Z</dcterms:modified>
</cp:coreProperties>
</file>