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II SECTOR PARAESTATAL\BASE CONSOLIDADA\"/>
    </mc:Choice>
  </mc:AlternateContent>
  <xr:revisionPtr revIDLastSave="0" documentId="13_ncr:1_{3D916C68-93F5-49B5-A50D-51A022A81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3" i="1"/>
  <c r="E54" i="1"/>
  <c r="D54" i="1"/>
  <c r="D53" i="1" s="1"/>
  <c r="E46" i="1"/>
  <c r="D46" i="1"/>
  <c r="E41" i="1"/>
  <c r="D41" i="1"/>
  <c r="E21" i="1"/>
  <c r="D21" i="1"/>
  <c r="E9" i="1"/>
  <c r="D9" i="1"/>
  <c r="E64" i="1" l="1"/>
  <c r="D64" i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<sst xmlns="http://schemas.openxmlformats.org/spreadsheetml/2006/main" count="61" uniqueCount="53">
  <si>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</si>
  <si>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</si>
  <si>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</si>
  <si>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</si>
  <si>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</si>
  <si>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</si>
  <si>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</si>
  <si>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</si>
  <si>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</si>
  <si>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</si>
  <si>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</si>
  <si>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</si>
  <si>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</si>
  <si>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</si>
  <si>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</si>
  <si>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</si>
  <si>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</si>
  <si>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</si>
  <si>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</si>
  <si>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</si>
  <si>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</si>
  <si>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</si>
  <si>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</si>
  <si>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</si>
  <si>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</si>
  <si>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</si>
  <si>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</si>
  <si>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</si>
  <si>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</si>
  <si>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</si>
  <si>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</si>
  <si>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</si>
  <si>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</si>
  <si>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</si>
  <si>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</si>
  <si>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</si>
  <si>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</si>
  <si>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</si>
  <si>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</si>
  <si>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</si>
  <si>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</si>
  <si>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</si>
  <si>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</si>
  <si>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</si>
  <si>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</si>
  <si>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</si>
  <si>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</si>
  <si>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</si>
  <si>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</si>
  <si>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</si>
  <si>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ENTIDADES DEL SECTOR PARAESTATAL DE CONTROL PRESUPUESTAL INDIRECTO NO FINANCIERAS</t>
  </si>
  <si>
    <t>Cuenta de la Hacienda Pública Estatal 2024</t>
  </si>
  <si>
    <t>Del 1 de enero 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</si>
</sst>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zoomScale="150" zoomScaleNormal="15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2024</v>
      </c>
      <c r="E7" s="5">
        <v>2023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5673353300</v>
      </c>
      <c r="E9" s="14">
        <f>SUM(E10:E19)</f>
        <v>14016419737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>
        <v>4676737</v>
      </c>
      <c r="E13" s="12">
        <v>41764</v>
      </c>
      <c r="F13" s="3"/>
    </row>
    <row r="14" spans="1:6" ht="13.5" customHeight="1" x14ac:dyDescent="0.25">
      <c r="A14" s="26" t="s">
        <v>9</v>
      </c>
      <c r="B14" s="27"/>
      <c r="C14" s="28"/>
      <c r="D14" s="12">
        <v>671524</v>
      </c>
      <c r="E14" s="12">
        <v>8214225</v>
      </c>
      <c r="F14" s="3"/>
    </row>
    <row r="15" spans="1:6" ht="13.5" customHeight="1" x14ac:dyDescent="0.25">
      <c r="A15" s="26" t="s">
        <v>10</v>
      </c>
      <c r="B15" s="27"/>
      <c r="C15" s="28"/>
      <c r="D15" s="12">
        <v>54489672</v>
      </c>
      <c r="E15" s="12">
        <v>3707290</v>
      </c>
      <c r="F15" s="3"/>
    </row>
    <row r="16" spans="1:6" ht="13.5" customHeight="1" x14ac:dyDescent="0.25">
      <c r="A16" s="26" t="s">
        <v>11</v>
      </c>
      <c r="B16" s="27"/>
      <c r="C16" s="28"/>
      <c r="D16" s="12"/>
      <c r="E16" s="12">
        <v>160681904</v>
      </c>
      <c r="F16" s="3"/>
    </row>
    <row r="17" spans="1:6" ht="13.5" customHeight="1" x14ac:dyDescent="0.25">
      <c r="A17" s="26" t="s">
        <v>12</v>
      </c>
      <c r="B17" s="27"/>
      <c r="C17" s="28"/>
      <c r="D17" s="12">
        <v>8398483</v>
      </c>
      <c r="E17" s="12">
        <v>15611332</v>
      </c>
      <c r="F17" s="3"/>
    </row>
    <row r="18" spans="1:6" ht="13.5" customHeight="1" x14ac:dyDescent="0.25">
      <c r="A18" s="26" t="s">
        <v>13</v>
      </c>
      <c r="B18" s="27"/>
      <c r="C18" s="28"/>
      <c r="D18" s="12">
        <v>5599872369</v>
      </c>
      <c r="E18" s="12">
        <v>13713514791</v>
      </c>
      <c r="F18" s="3"/>
    </row>
    <row r="19" spans="1:6" ht="13.5" customHeight="1" x14ac:dyDescent="0.25">
      <c r="A19" s="26" t="s">
        <v>14</v>
      </c>
      <c r="B19" s="27"/>
      <c r="C19" s="28"/>
      <c r="D19" s="12">
        <v>5244515</v>
      </c>
      <c r="E19" s="12">
        <v>114648431</v>
      </c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4997593212</v>
      </c>
      <c r="E21" s="14">
        <f t="shared" ref="E21" si="0">SUM(E22:E37)</f>
        <v>13181297386</v>
      </c>
      <c r="F21" s="3"/>
    </row>
    <row r="22" spans="1:6" ht="12" customHeight="1" x14ac:dyDescent="0.25">
      <c r="A22" s="26" t="s">
        <v>16</v>
      </c>
      <c r="B22" s="27"/>
      <c r="C22" s="28"/>
      <c r="D22" s="12">
        <v>3979727978</v>
      </c>
      <c r="E22" s="12">
        <v>10752971801</v>
      </c>
      <c r="F22" s="3"/>
    </row>
    <row r="23" spans="1:6" ht="12" customHeight="1" x14ac:dyDescent="0.25">
      <c r="A23" s="26" t="s">
        <v>17</v>
      </c>
      <c r="B23" s="27"/>
      <c r="C23" s="28"/>
      <c r="D23" s="12">
        <v>99062952</v>
      </c>
      <c r="E23" s="12">
        <v>575481627</v>
      </c>
      <c r="F23" s="3"/>
    </row>
    <row r="24" spans="1:6" ht="12" customHeight="1" x14ac:dyDescent="0.25">
      <c r="A24" s="26" t="s">
        <v>18</v>
      </c>
      <c r="B24" s="27"/>
      <c r="C24" s="28"/>
      <c r="D24" s="12">
        <v>286924559</v>
      </c>
      <c r="E24" s="12">
        <v>1145076071</v>
      </c>
      <c r="F24" s="3"/>
    </row>
    <row r="25" spans="1:6" ht="12" customHeight="1" x14ac:dyDescent="0.25">
      <c r="A25" s="26" t="s">
        <v>19</v>
      </c>
      <c r="B25" s="27"/>
      <c r="C25" s="28"/>
      <c r="D25" s="12">
        <v>46266727</v>
      </c>
      <c r="E25" s="12">
        <v>109854893</v>
      </c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>
        <v>20000</v>
      </c>
      <c r="E27" s="12">
        <v>46000</v>
      </c>
      <c r="F27" s="3"/>
    </row>
    <row r="28" spans="1:6" ht="12" customHeight="1" x14ac:dyDescent="0.25">
      <c r="A28" s="26" t="s">
        <v>22</v>
      </c>
      <c r="B28" s="27"/>
      <c r="C28" s="28"/>
      <c r="D28" s="12">
        <v>158984318</v>
      </c>
      <c r="E28" s="12">
        <v>337422522</v>
      </c>
      <c r="F28" s="3"/>
    </row>
    <row r="29" spans="1:6" ht="12" customHeight="1" x14ac:dyDescent="0.25">
      <c r="A29" s="26" t="s">
        <v>23</v>
      </c>
      <c r="B29" s="27"/>
      <c r="C29" s="28"/>
      <c r="D29" s="12">
        <v>14100</v>
      </c>
      <c r="E29" s="12">
        <v>248964</v>
      </c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>
        <v>426592578</v>
      </c>
      <c r="E37" s="12">
        <v>260195508</v>
      </c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675760088</v>
      </c>
      <c r="E38" s="14">
        <f>E9-E21</f>
        <v>835122351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-65044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>
        <v>-65044</v>
      </c>
      <c r="E43" s="12"/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6179019</v>
      </c>
      <c r="E46" s="14">
        <f>E47+E48+E49</f>
        <v>295221480</v>
      </c>
      <c r="F46" s="3"/>
    </row>
    <row r="47" spans="1:6" ht="12" customHeight="1" x14ac:dyDescent="0.25">
      <c r="A47" s="26" t="s">
        <v>34</v>
      </c>
      <c r="B47" s="27"/>
      <c r="C47" s="28"/>
      <c r="D47" s="12">
        <v>2664559</v>
      </c>
      <c r="E47" s="12">
        <v>174530334</v>
      </c>
      <c r="F47" s="3"/>
    </row>
    <row r="48" spans="1:6" ht="12" customHeight="1" x14ac:dyDescent="0.25">
      <c r="A48" s="26" t="s">
        <v>35</v>
      </c>
      <c r="B48" s="27"/>
      <c r="C48" s="28"/>
      <c r="D48" s="12">
        <v>3289288</v>
      </c>
      <c r="E48" s="12">
        <v>117856134</v>
      </c>
      <c r="F48" s="3"/>
    </row>
    <row r="49" spans="1:6" ht="12" customHeight="1" x14ac:dyDescent="0.25">
      <c r="A49" s="26" t="s">
        <v>37</v>
      </c>
      <c r="B49" s="27"/>
      <c r="C49" s="28"/>
      <c r="D49" s="12">
        <v>225172</v>
      </c>
      <c r="E49" s="12">
        <v>2835012</v>
      </c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-6244063</v>
      </c>
      <c r="E50" s="14">
        <f>E41-E46</f>
        <v>-295221480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323291719</v>
      </c>
      <c r="E53" s="14">
        <f>E54+E57</f>
        <v>396470124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323291719</v>
      </c>
      <c r="E57" s="12">
        <v>396470124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1088145208</v>
      </c>
      <c r="E59" s="14">
        <f>E60+E63</f>
        <v>337357139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1088145208</v>
      </c>
      <c r="E63" s="12">
        <v>337357139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-764853489</v>
      </c>
      <c r="E64" s="14">
        <f>E53-E59</f>
        <v>59112985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-95337464</v>
      </c>
      <c r="E66" s="14">
        <v>599012856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1685130678</v>
      </c>
      <c r="E68" s="14">
        <v>1095115083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1589793215</v>
      </c>
      <c r="E70" s="14">
        <v>1685130678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2024-07-16T20:41:16Z</dcterms:modified>
</cp:coreProperties>
</file>